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RTIN\BPMDocs\"/>
    </mc:Choice>
  </mc:AlternateContent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/>
  <c r="J13" i="1"/>
  <c r="J12" i="1"/>
  <c r="J11" i="1"/>
  <c r="I9" i="1"/>
  <c r="I7" i="1"/>
  <c r="J3" i="1"/>
</calcChain>
</file>

<file path=xl/sharedStrings.xml><?xml version="1.0" encoding="utf-8"?>
<sst xmlns="http://schemas.openxmlformats.org/spreadsheetml/2006/main" count="73" uniqueCount="69">
  <si>
    <t>Concepte</t>
  </si>
  <si>
    <t>Projecte subvencionat</t>
  </si>
  <si>
    <t>Àrea responsable</t>
  </si>
  <si>
    <t>Subvenció Diputació de Girona</t>
  </si>
  <si>
    <t>Subvenció Generalitat de Catalunya</t>
  </si>
  <si>
    <t xml:space="preserve">Aportació Ajuntament </t>
  </si>
  <si>
    <t>Total projecte</t>
  </si>
  <si>
    <t xml:space="preserve">2025/4122. L’Arxiu, cosa de tots. Tractament i millora arxivística de fons documentals. Anualitat 2025 </t>
  </si>
  <si>
    <t xml:space="preserve">Núm. Expedient </t>
  </si>
  <si>
    <t>X2025008359</t>
  </si>
  <si>
    <t>Àrea de Gestió Documental i Arxiu.</t>
  </si>
  <si>
    <t>Projectes de gestió de documents i arxius dels ajuntaments de les comarques gironines per a l’any 2025</t>
  </si>
  <si>
    <t>Data d'atorgament</t>
  </si>
  <si>
    <t>Administració de l'Estat</t>
  </si>
  <si>
    <t>X2025035153</t>
  </si>
  <si>
    <t xml:space="preserve">Desenvolupament de noves o ampliades competències reservades a las entitats locals en el Pacto de Estado contra la violencia de género per a l’exercici 2025 </t>
  </si>
  <si>
    <t>Pacte d'Estat contra la Violència de Gènere</t>
  </si>
  <si>
    <t xml:space="preserve">Acció Social </t>
  </si>
  <si>
    <t>X2025032626</t>
  </si>
  <si>
    <t>Serveis d’intermediació en l’àmbit de l’habitatge, any 2025</t>
  </si>
  <si>
    <t xml:space="preserve">Serveis d'Intermediació </t>
  </si>
  <si>
    <t>Habitatge</t>
  </si>
  <si>
    <t>X2025029394</t>
  </si>
  <si>
    <t xml:space="preserve">Finançament de l'Oficina Municipal d'Escolarització (OME) </t>
  </si>
  <si>
    <t>Oficina Municipal d'Escolarització (OME), curs 2024-2025</t>
  </si>
  <si>
    <t xml:space="preserve">Educació </t>
  </si>
  <si>
    <t>X2025027910</t>
  </si>
  <si>
    <t>Organització de Fòrum de museus marítims</t>
  </si>
  <si>
    <t>30è Fòrum de Museus Marítims de la Mediterrània, l’any 2025</t>
  </si>
  <si>
    <t>X2025023157</t>
  </si>
  <si>
    <t>Pla de Seguretat Integral i Pla d'emergències i evacuació per a la seu de l'Antic Hospital del Museu d'Història</t>
  </si>
  <si>
    <t>Pla de seguretat del Museu d'Història - Antic Hospital</t>
  </si>
  <si>
    <t>Patrimoni cultural</t>
  </si>
  <si>
    <t>X2025017882</t>
  </si>
  <si>
    <t>Organització d'esdeveniments de caràcter firal any 2025</t>
  </si>
  <si>
    <t xml:space="preserve">Festival d'Aquí </t>
  </si>
  <si>
    <t>Desenvolupament econòmic local</t>
  </si>
  <si>
    <t>X2025017766</t>
  </si>
  <si>
    <t>Adquisició d'equips amb tecnologia RFID per a la gestió de les biblioteques públiques 2025</t>
  </si>
  <si>
    <t>Implantació tecnologia RFID Biblioteca Octavi Viader</t>
  </si>
  <si>
    <t>Organització i RH</t>
  </si>
  <si>
    <t>X2025016830</t>
  </si>
  <si>
    <t>Finançament de la seguretat, vigilància, salvament i socorrisme a les platges (Pt08),any 2025</t>
  </si>
  <si>
    <t>Finançament de la seguretat, vigilància, salvament i socorrisme a les platges (Pt08),any 2026</t>
  </si>
  <si>
    <t>Sostenibilitat, medi natural i salut</t>
  </si>
  <si>
    <t>X2025016006</t>
  </si>
  <si>
    <t>projectes culturals als museus de les comarques gironines, 2025</t>
  </si>
  <si>
    <t>Projecte cultural 2025 del Museu</t>
  </si>
  <si>
    <t>X2025009884</t>
  </si>
  <si>
    <t>subvenció en matèria de condicions i estils de vida, programa Pm07</t>
  </si>
  <si>
    <t>“Agent de Salut”, pel 2025.</t>
  </si>
  <si>
    <t>X2025009178</t>
  </si>
  <si>
    <t>programa A1 suport a les activitats fisicoesportives municipals. Any 2025</t>
  </si>
  <si>
    <t>Activitat física i manteniment per a gent gran</t>
  </si>
  <si>
    <t>Esports</t>
  </si>
  <si>
    <t>X2025008646</t>
  </si>
  <si>
    <t>Programa de Públics 2025</t>
  </si>
  <si>
    <t>Programa de Públics 2025 del Museu d’Història de Sant Feliu de Guíxols</t>
  </si>
  <si>
    <t>X2025003234</t>
  </si>
  <si>
    <t>Inversions en habitatges destinats a polítiques socials de l’any 2025</t>
  </si>
  <si>
    <t>Inversions en habitatges destinats a polítiques socials de l’any 2026</t>
  </si>
  <si>
    <t>Habitatge social</t>
  </si>
  <si>
    <t>X2025002565</t>
  </si>
  <si>
    <t>projectes i accions de promoció econòmica</t>
  </si>
  <si>
    <t>Dinamització dels sectors econòmics i de l'ocupació del territori</t>
  </si>
  <si>
    <t>X2025000026</t>
  </si>
  <si>
    <t>Fomentar accions i projectes de promoció i dinamització
comercial</t>
  </si>
  <si>
    <t>Imatge comercial Mercat Cobert</t>
  </si>
  <si>
    <t>Mercat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</si>
</sst>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1" applyFont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E6" sqref="E6"/>
    </sheetView>
  </sheetViews>
  <sheetFormatPr baseColWidth="10" defaultRowHeight="15" x14ac:dyDescent="0.25"/>
  <cols>
    <col min="1" max="1" width="14.85546875" customWidth="1"/>
    <col min="2" max="2" width="12.7109375" customWidth="1"/>
    <col min="3" max="3" width="37" customWidth="1"/>
    <col min="4" max="4" width="38.140625" customWidth="1"/>
    <col min="5" max="5" width="21.28515625" customWidth="1"/>
    <col min="6" max="10" width="12.7109375" customWidth="1"/>
  </cols>
  <sheetData>
    <row r="1" spans="1:10" ht="45" x14ac:dyDescent="0.25">
      <c r="A1" s="3" t="s">
        <v>8</v>
      </c>
      <c r="B1" s="3" t="s">
        <v>12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13</v>
      </c>
      <c r="I1" s="3" t="s">
        <v>5</v>
      </c>
      <c r="J1" s="3" t="s">
        <v>6</v>
      </c>
    </row>
    <row r="2" spans="1:10" ht="45" x14ac:dyDescent="0.25">
      <c r="A2" s="1" t="s">
        <v>9</v>
      </c>
      <c r="B2" s="4">
        <v>45797</v>
      </c>
      <c r="C2" s="1" t="s">
        <v>11</v>
      </c>
      <c r="D2" s="1" t="s">
        <v>7</v>
      </c>
      <c r="E2" s="2" t="s">
        <v>10</v>
      </c>
      <c r="F2" s="5">
        <v>4064.48</v>
      </c>
      <c r="G2" s="5">
        <v>8725</v>
      </c>
      <c r="H2" s="5"/>
      <c r="I2" s="5">
        <v>5179.0200000000004</v>
      </c>
      <c r="J2" s="5">
        <v>17968.5</v>
      </c>
    </row>
    <row r="3" spans="1:10" ht="75" x14ac:dyDescent="0.25">
      <c r="A3" s="6" t="s">
        <v>14</v>
      </c>
      <c r="B3" s="7">
        <v>45867</v>
      </c>
      <c r="C3" s="6" t="s">
        <v>15</v>
      </c>
      <c r="D3" s="1" t="s">
        <v>16</v>
      </c>
      <c r="E3" s="6" t="s">
        <v>17</v>
      </c>
      <c r="F3" s="8"/>
      <c r="G3" s="8"/>
      <c r="H3" s="8">
        <v>11661.41</v>
      </c>
      <c r="I3" s="8"/>
      <c r="J3" s="8">
        <f>SUM(F3:I3)</f>
        <v>11661.41</v>
      </c>
    </row>
    <row r="4" spans="1:10" ht="30" x14ac:dyDescent="0.25">
      <c r="A4" s="1" t="s">
        <v>18</v>
      </c>
      <c r="B4" s="4">
        <v>45916</v>
      </c>
      <c r="C4" s="1" t="s">
        <v>19</v>
      </c>
      <c r="D4" s="1" t="s">
        <v>20</v>
      </c>
      <c r="E4" s="2" t="s">
        <v>21</v>
      </c>
      <c r="F4" s="5">
        <v>3442.9</v>
      </c>
      <c r="G4" s="5"/>
      <c r="H4" s="5"/>
      <c r="I4" s="5"/>
      <c r="J4" s="5"/>
    </row>
    <row r="5" spans="1:10" ht="30" x14ac:dyDescent="0.25">
      <c r="A5" s="1" t="s">
        <v>22</v>
      </c>
      <c r="B5" s="4">
        <v>45944</v>
      </c>
      <c r="C5" s="1" t="s">
        <v>23</v>
      </c>
      <c r="D5" s="1" t="s">
        <v>24</v>
      </c>
      <c r="E5" s="2" t="s">
        <v>25</v>
      </c>
      <c r="F5" s="5"/>
      <c r="G5" s="5">
        <v>15000</v>
      </c>
      <c r="H5" s="5"/>
      <c r="I5" s="5"/>
      <c r="J5" s="5"/>
    </row>
    <row r="6" spans="1:10" ht="30" x14ac:dyDescent="0.25">
      <c r="A6" s="1" t="s">
        <v>26</v>
      </c>
      <c r="B6" s="4">
        <v>45833</v>
      </c>
      <c r="C6" s="1" t="s">
        <v>27</v>
      </c>
      <c r="D6" s="1" t="s">
        <v>28</v>
      </c>
      <c r="E6" s="2"/>
      <c r="F6" s="5">
        <v>6000</v>
      </c>
      <c r="G6" s="5"/>
      <c r="H6" s="5"/>
      <c r="I6" s="5"/>
      <c r="J6" s="5"/>
    </row>
    <row r="7" spans="1:10" ht="45" x14ac:dyDescent="0.25">
      <c r="A7" s="1" t="s">
        <v>29</v>
      </c>
      <c r="B7" s="4">
        <v>45799</v>
      </c>
      <c r="C7" s="1" t="s">
        <v>30</v>
      </c>
      <c r="D7" s="1" t="s">
        <v>31</v>
      </c>
      <c r="E7" s="2" t="s">
        <v>32</v>
      </c>
      <c r="F7" s="5"/>
      <c r="G7" s="5">
        <v>4374</v>
      </c>
      <c r="H7" s="5"/>
      <c r="I7" s="5">
        <f>J7-G7</f>
        <v>486.56999999999971</v>
      </c>
      <c r="J7" s="5">
        <v>4860.57</v>
      </c>
    </row>
    <row r="8" spans="1:10" ht="30" x14ac:dyDescent="0.25">
      <c r="A8" s="1" t="s">
        <v>33</v>
      </c>
      <c r="B8" s="4">
        <v>45853</v>
      </c>
      <c r="C8" s="1" t="s">
        <v>34</v>
      </c>
      <c r="D8" s="1" t="s">
        <v>35</v>
      </c>
      <c r="E8" s="2" t="s">
        <v>36</v>
      </c>
      <c r="F8" s="5">
        <v>6605</v>
      </c>
      <c r="G8" s="5"/>
      <c r="H8" s="5"/>
      <c r="I8" s="5"/>
      <c r="J8" s="5"/>
    </row>
    <row r="9" spans="1:10" ht="45" x14ac:dyDescent="0.25">
      <c r="A9" s="1" t="s">
        <v>37</v>
      </c>
      <c r="B9" s="4">
        <v>45737</v>
      </c>
      <c r="C9" s="1" t="s">
        <v>38</v>
      </c>
      <c r="D9" s="1" t="s">
        <v>39</v>
      </c>
      <c r="E9" s="2" t="s">
        <v>40</v>
      </c>
      <c r="F9" s="5">
        <v>10000</v>
      </c>
      <c r="G9" s="5"/>
      <c r="H9" s="5"/>
      <c r="I9" s="5">
        <f>J9-F9</f>
        <v>3922.26</v>
      </c>
      <c r="J9" s="5">
        <v>13922.26</v>
      </c>
    </row>
    <row r="10" spans="1:10" ht="45" x14ac:dyDescent="0.25">
      <c r="A10" s="1" t="s">
        <v>41</v>
      </c>
      <c r="B10" s="4">
        <v>45867</v>
      </c>
      <c r="C10" s="1" t="s">
        <v>42</v>
      </c>
      <c r="D10" s="1" t="s">
        <v>43</v>
      </c>
      <c r="E10" s="2" t="s">
        <v>44</v>
      </c>
      <c r="F10" s="5">
        <v>33382.36</v>
      </c>
      <c r="G10" s="5"/>
      <c r="H10" s="5"/>
      <c r="I10" s="5"/>
      <c r="J10" s="1"/>
    </row>
    <row r="11" spans="1:10" ht="30" x14ac:dyDescent="0.25">
      <c r="A11" s="1" t="s">
        <v>45</v>
      </c>
      <c r="B11" s="4">
        <v>45736</v>
      </c>
      <c r="C11" s="1" t="s">
        <v>46</v>
      </c>
      <c r="D11" s="1" t="s">
        <v>47</v>
      </c>
      <c r="E11" s="2" t="s">
        <v>32</v>
      </c>
      <c r="F11" s="5">
        <v>14469</v>
      </c>
      <c r="G11" s="5"/>
      <c r="H11" s="5"/>
      <c r="I11" s="5">
        <v>45531</v>
      </c>
      <c r="J11" s="9">
        <f>SUM(F11:I11)</f>
        <v>60000</v>
      </c>
    </row>
    <row r="12" spans="1:10" ht="30" x14ac:dyDescent="0.25">
      <c r="A12" s="1" t="s">
        <v>48</v>
      </c>
      <c r="B12" s="4">
        <v>45909</v>
      </c>
      <c r="C12" s="1" t="s">
        <v>49</v>
      </c>
      <c r="D12" s="1" t="s">
        <v>50</v>
      </c>
      <c r="E12" s="2" t="s">
        <v>44</v>
      </c>
      <c r="F12" s="5">
        <v>4241.4399999999996</v>
      </c>
      <c r="G12" s="5">
        <v>3374</v>
      </c>
      <c r="H12" s="1"/>
      <c r="I12" s="5">
        <v>6179.89</v>
      </c>
      <c r="J12" s="9">
        <f>SUM(F12:I12)</f>
        <v>13795.33</v>
      </c>
    </row>
    <row r="13" spans="1:10" ht="30" x14ac:dyDescent="0.25">
      <c r="A13" s="1" t="s">
        <v>51</v>
      </c>
      <c r="B13" s="4">
        <v>45811</v>
      </c>
      <c r="C13" s="1" t="s">
        <v>52</v>
      </c>
      <c r="D13" s="1" t="s">
        <v>53</v>
      </c>
      <c r="E13" s="2" t="s">
        <v>54</v>
      </c>
      <c r="F13" s="5">
        <v>5920</v>
      </c>
      <c r="G13" s="5"/>
      <c r="H13" s="5"/>
      <c r="I13" s="5">
        <v>5775.26</v>
      </c>
      <c r="J13" s="9">
        <f>SUM(F13:I13)</f>
        <v>11695.26</v>
      </c>
    </row>
    <row r="14" spans="1:10" ht="30" x14ac:dyDescent="0.25">
      <c r="A14" s="1" t="s">
        <v>55</v>
      </c>
      <c r="B14" s="4">
        <v>45776</v>
      </c>
      <c r="C14" s="1" t="s">
        <v>56</v>
      </c>
      <c r="D14" s="1" t="s">
        <v>57</v>
      </c>
      <c r="E14" s="2" t="s">
        <v>32</v>
      </c>
      <c r="F14" s="5"/>
      <c r="G14" s="8">
        <v>20000</v>
      </c>
      <c r="H14" s="4"/>
      <c r="I14" s="5"/>
      <c r="J14" s="1"/>
    </row>
    <row r="15" spans="1:10" ht="30" x14ac:dyDescent="0.25">
      <c r="A15" s="1" t="s">
        <v>58</v>
      </c>
      <c r="B15" s="4">
        <v>45799</v>
      </c>
      <c r="C15" s="1" t="s">
        <v>59</v>
      </c>
      <c r="D15" s="1" t="s">
        <v>60</v>
      </c>
      <c r="E15" s="2" t="s">
        <v>61</v>
      </c>
      <c r="F15" s="5">
        <v>15250</v>
      </c>
      <c r="G15" s="1"/>
      <c r="H15" s="4"/>
      <c r="I15" s="5"/>
      <c r="J15" s="1"/>
    </row>
    <row r="16" spans="1:10" ht="30" x14ac:dyDescent="0.25">
      <c r="A16" s="1" t="s">
        <v>62</v>
      </c>
      <c r="B16" s="4">
        <v>45734</v>
      </c>
      <c r="C16" s="1" t="s">
        <v>63</v>
      </c>
      <c r="D16" s="1" t="s">
        <v>64</v>
      </c>
      <c r="E16" s="2" t="s">
        <v>36</v>
      </c>
      <c r="F16" s="5">
        <v>6000</v>
      </c>
      <c r="G16" s="10"/>
      <c r="H16" s="10"/>
      <c r="I16" s="5">
        <v>5000</v>
      </c>
      <c r="J16" s="5">
        <f>SUM(F16:I16)</f>
        <v>11000</v>
      </c>
    </row>
    <row r="17" spans="1:10" ht="45" x14ac:dyDescent="0.25">
      <c r="A17" s="1" t="s">
        <v>65</v>
      </c>
      <c r="B17" s="4">
        <v>45734</v>
      </c>
      <c r="C17" s="1" t="s">
        <v>66</v>
      </c>
      <c r="D17" s="1" t="s">
        <v>67</v>
      </c>
      <c r="E17" s="2" t="s">
        <v>68</v>
      </c>
      <c r="F17" s="5">
        <v>4000</v>
      </c>
      <c r="G17" s="1"/>
      <c r="H17" s="4"/>
      <c r="I17" s="8">
        <v>1644</v>
      </c>
      <c r="J17" s="8">
        <f>SUM(F17:I17)</f>
        <v>5644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Manoli Martin</dc:creator>
  <cp:lastModifiedBy>Manoli Martin</cp:lastModifiedBy>
  <dcterms:created xsi:type="dcterms:W3CDTF">2025-11-05T11:39:49Z</dcterms:created>
  <dcterms:modified xsi:type="dcterms:W3CDTF">2025-11-06T11:09:46Z</dcterms:modified>
</cp:coreProperties>
</file>