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TRANSPARENCIA\Avaluació\"/>
    </mc:Choice>
  </mc:AlternateContent>
  <bookViews>
    <workbookView xWindow="0" yWindow="0" windowWidth="28800" windowHeight="112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7" i="1" l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2" i="1"/>
  <c r="E2" i="1"/>
  <c r="D2" i="1"/>
  <c r="G2" i="1" l="1"/>
</calcChain>
</file>

<file path=xl/sharedStrings.xml><?xml version="1.0" encoding="utf-8"?>
<sst xmlns="http://schemas.openxmlformats.org/spreadsheetml/2006/main" count="504" uniqueCount="196">
  <si>
    <t>Contingut</t>
  </si>
  <si>
    <t>Actualització</t>
  </si>
  <si>
    <t>Reutilització</t>
  </si>
  <si>
    <t>Total compliment</t>
  </si>
  <si>
    <t>Avaluació del compliment normatiu en transparència activa</t>
  </si>
  <si>
    <t>Familia</t>
  </si>
  <si>
    <t>Subfamilia</t>
  </si>
  <si>
    <t>ÍTEM</t>
  </si>
  <si>
    <t>Estat del compliment</t>
  </si>
  <si>
    <t>Informació institucional i organitzativa</t>
  </si>
  <si>
    <t>Informació institucional</t>
  </si>
  <si>
    <t>1.1.1 Competències i funcions</t>
  </si>
  <si>
    <t>1.1.2 Organigrama de l'ens</t>
  </si>
  <si>
    <t xml:space="preserve">1.1.3 Organismes dependents o vinculats </t>
  </si>
  <si>
    <t>1.1.3 Organismes dels que forma part</t>
  </si>
  <si>
    <t>1.1.3 Organismes que el formen</t>
  </si>
  <si>
    <t xml:space="preserve">1.1.5 Agenda institucional dels alts càrrecs </t>
  </si>
  <si>
    <t>1.1.5 Relació d'obsequis als alts càrrecs</t>
  </si>
  <si>
    <t>1.1.5 Relació d'invitacions als alts càrrecs</t>
  </si>
  <si>
    <t xml:space="preserve">1.1.6 Agenda d'activitats </t>
  </si>
  <si>
    <t xml:space="preserve">1.1.7 Dades generals de l'ens </t>
  </si>
  <si>
    <t xml:space="preserve">1.1.8 Informació històrica sobre el municipi </t>
  </si>
  <si>
    <t xml:space="preserve">1.1.9 Informació del terme municipal </t>
  </si>
  <si>
    <t>1.1.10 Dades estadístiques</t>
  </si>
  <si>
    <t>1.1.11 Registre de funcionaris habilitats</t>
  </si>
  <si>
    <t>1.1.12 Informació proporcionada per les entitats privades</t>
  </si>
  <si>
    <t>Honors i distincions</t>
  </si>
  <si>
    <t>Organització política i retribucions</t>
  </si>
  <si>
    <t xml:space="preserve">1.2.1 Cartipàs: organització política </t>
  </si>
  <si>
    <t xml:space="preserve">1.2.2 Càrrecs electes </t>
  </si>
  <si>
    <t xml:space="preserve">1.2.3 Grups polítics / municipals </t>
  </si>
  <si>
    <t xml:space="preserve">1.2.4 Òrgans de govern i funcions </t>
  </si>
  <si>
    <t xml:space="preserve">1.2.5 Alts càrrecs i càrrecs eventuals: perfil, dades de contacte, retribucions i activitats i béns </t>
  </si>
  <si>
    <t xml:space="preserve">1.2.6 Resolucions relatives a les declaracions d'activitats, patrimonials i d'interessos dels alts càrrecs </t>
  </si>
  <si>
    <t>1.2.7 Resolucions sobre el règim d’incompatibilitats dels alts càrrecs</t>
  </si>
  <si>
    <t xml:space="preserve">Síndic municipal de Gregues </t>
  </si>
  <si>
    <t>Empleats públics</t>
  </si>
  <si>
    <t xml:space="preserve">1.3.1 Plantilla d'empleats públics </t>
  </si>
  <si>
    <t xml:space="preserve">1.3.2 Relació de llocs de treball (RLT) </t>
  </si>
  <si>
    <t xml:space="preserve">1.3.3 Tècnics de l'ens </t>
  </si>
  <si>
    <t xml:space="preserve">1.3.4 Responsable de comunicació/premsa </t>
  </si>
  <si>
    <t xml:space="preserve">1.3.5 Relació de contractes temporals i d'interinatge </t>
  </si>
  <si>
    <t>1.3.6 Retribucions, indemnitzacions i dietes dels empleats públics</t>
  </si>
  <si>
    <t xml:space="preserve">1.3.7 Convocatòries de personal </t>
  </si>
  <si>
    <t xml:space="preserve">1.3.8 Resultats de les convocatòries de personal </t>
  </si>
  <si>
    <t>1.3.9 Llistes de personal per cada procés de formació i/o promoció</t>
  </si>
  <si>
    <t>1.3.10 Convenis, acords, pactes de caràcter funcionarial, laboral o sindical</t>
  </si>
  <si>
    <t xml:space="preserve">1.3.11 Alliberats sindicals </t>
  </si>
  <si>
    <t>1.3.12 Resolucions sobre el règim d'incompatibilitats dels empleats públics</t>
  </si>
  <si>
    <t xml:space="preserve">Oferta pública d'ocupació 2024 </t>
  </si>
  <si>
    <t>Protecció de dades personals de l'ens</t>
  </si>
  <si>
    <t xml:space="preserve">1.4.1 El /la delegat/da de protecció de dades </t>
  </si>
  <si>
    <t>1.4.2 Exercici dels drets relatius a protecció de dades personals</t>
  </si>
  <si>
    <t>1.4.3 El registre de les activitats de tractament de dades personals</t>
  </si>
  <si>
    <t>Bon Govern i Integritat Pública</t>
  </si>
  <si>
    <t xml:space="preserve">Sistema d'Integritat Institucional </t>
  </si>
  <si>
    <t>Pla de Mesures antifrau</t>
  </si>
  <si>
    <t xml:space="preserve">Declaració institucional d'impuls de la política d'integritat i de lluita contra el frau </t>
  </si>
  <si>
    <t xml:space="preserve">Canal d'alertes i sistema intern d'alertes (SIA) </t>
  </si>
  <si>
    <t>6.1.6 Registre de grups d'interès</t>
  </si>
  <si>
    <t xml:space="preserve">Codi de conducta dels grups d'interès </t>
  </si>
  <si>
    <t>Comissió Antifrau</t>
  </si>
  <si>
    <t xml:space="preserve">1.1.4 Codi de conducta dels alts càrrecs i de bon govern </t>
  </si>
  <si>
    <t>Gestió econòmica</t>
  </si>
  <si>
    <t>Pressupost</t>
  </si>
  <si>
    <t xml:space="preserve">4.1.1 Pressupost </t>
  </si>
  <si>
    <t xml:space="preserve">4.1.2 Execució pressupostària trimestral </t>
  </si>
  <si>
    <t xml:space="preserve">4.1.3 Liquidació del pressupost </t>
  </si>
  <si>
    <t xml:space="preserve">4.1.4 Compte general </t>
  </si>
  <si>
    <t xml:space="preserve">4.1.5 Modificació de pressupostos </t>
  </si>
  <si>
    <t>4.1.6 Compliment dels objectius d’estabilitat pressupostària</t>
  </si>
  <si>
    <t>4.1.7 Informació de les campanyes institucionals</t>
  </si>
  <si>
    <t xml:space="preserve">Bases execució del pressupost </t>
  </si>
  <si>
    <t xml:space="preserve">Informes d'auditories dels organismes dependents o vinculats </t>
  </si>
  <si>
    <t xml:space="preserve">4.2.1 Endeutament </t>
  </si>
  <si>
    <t xml:space="preserve">4.2.2 Termini de pagament a proveïdors </t>
  </si>
  <si>
    <t xml:space="preserve">4.2.3 Auditories de comptes </t>
  </si>
  <si>
    <t xml:space="preserve">4.2.4 Indicadors de gestió econòmica </t>
  </si>
  <si>
    <t xml:space="preserve">4.2.5 Cost efectiu dels serveis </t>
  </si>
  <si>
    <t>4.2.6 Pla anual de control financer</t>
  </si>
  <si>
    <t xml:space="preserve">Informes d'avaluació en matèria de morositat </t>
  </si>
  <si>
    <t>Informes de compliment dels terminis de pagament</t>
  </si>
  <si>
    <t>Patrimoni</t>
  </si>
  <si>
    <t xml:space="preserve">4.3.1 Inventari general del patrimoni </t>
  </si>
  <si>
    <t xml:space="preserve">4.3.2 Inventari de béns mobles de valor històric i artístic </t>
  </si>
  <si>
    <t xml:space="preserve">4.3.3 Inventari de vehicles oficials </t>
  </si>
  <si>
    <t>4.3.4 Informació relativa a la gestió del patrimoni</t>
  </si>
  <si>
    <t>Inventari de camins</t>
  </si>
  <si>
    <t>Acció de govern i normativa</t>
  </si>
  <si>
    <t>Acció de govern i partits polítics</t>
  </si>
  <si>
    <t>Adhesions a entitats supramunicipals, campanyes i xarxes</t>
  </si>
  <si>
    <t xml:space="preserve">2.1.1 Actes de ple </t>
  </si>
  <si>
    <t xml:space="preserve">2.1.2 Acords de Junta de Govern </t>
  </si>
  <si>
    <t>2.1.2 Acords d'òrgans de govern</t>
  </si>
  <si>
    <t>2.1.3 Resolucions i decrets</t>
  </si>
  <si>
    <t xml:space="preserve">2.1.4 Tauler d'edictes i anuncis </t>
  </si>
  <si>
    <t xml:space="preserve">2.1.5 Convocatòries de sessions del ple </t>
  </si>
  <si>
    <t>2.1.6 Actes administratius amb incidència al domini públic i als serveis públics</t>
  </si>
  <si>
    <t xml:space="preserve">2.1.7 Actes objecte de revisió en via administrativa </t>
  </si>
  <si>
    <t xml:space="preserve">2.1.8 Resolucions administratives i judicials rellevants </t>
  </si>
  <si>
    <t>2.1.9 Dictàmens de la Comissió Jurídica Assessora i altres òrgans</t>
  </si>
  <si>
    <t>2.1.10 Notícies i opinions sobre les actuacions de govern i de l'oposició</t>
  </si>
  <si>
    <t xml:space="preserve">2.1.11 Opinions i propostes dels grups polítics / municipals </t>
  </si>
  <si>
    <t>2.1.12 Resolucions de les sol·licituds d’accés a la informació pública</t>
  </si>
  <si>
    <t>Normativa, plans i programes</t>
  </si>
  <si>
    <t xml:space="preserve">2.2.1 Estatuts </t>
  </si>
  <si>
    <t xml:space="preserve">2.2.2 Ordenances reguladores i reglaments </t>
  </si>
  <si>
    <t xml:space="preserve">2.2.3 Ordenances fiscals </t>
  </si>
  <si>
    <t xml:space="preserve">2.2.4 Plecs de clàusules administratives generals </t>
  </si>
  <si>
    <t>2.2.5 Directives, instruccions, circulars i respostes a consultes sobre les normes</t>
  </si>
  <si>
    <t>2.2.6 Memòries i documents dels projectes normatius en curs</t>
  </si>
  <si>
    <t xml:space="preserve">2.2.7 Avaluació de l'aplicació de les normes </t>
  </si>
  <si>
    <t>2.2.8 Plans i programes destacats sobre les polítiques públiques</t>
  </si>
  <si>
    <t xml:space="preserve">2.2.9 Pla normatiu </t>
  </si>
  <si>
    <t xml:space="preserve">2.2.10 Calendari i padrons fiscals </t>
  </si>
  <si>
    <t>2.2.11 Tipus impositius</t>
  </si>
  <si>
    <t>Consulta pública a projectes normatius</t>
  </si>
  <si>
    <t xml:space="preserve">Informes d'auditories   </t>
  </si>
  <si>
    <t xml:space="preserve">Pla d'Usos platges i zona litoral </t>
  </si>
  <si>
    <t>Urbanisme</t>
  </si>
  <si>
    <t xml:space="preserve">2.3.1 Normativa d'urbanisme </t>
  </si>
  <si>
    <t xml:space="preserve">2.3.2 Planejament urbanístic </t>
  </si>
  <si>
    <t xml:space="preserve">2.3.3 Informació geogràfica d'urbanisme </t>
  </si>
  <si>
    <t xml:space="preserve">2.3.4 Plans territorials d'urbanisme </t>
  </si>
  <si>
    <t>2.3.5 Estudis d'impacte ambiental i paisatgístic</t>
  </si>
  <si>
    <t xml:space="preserve">Pla d'Ordenació Urbana Municipal (POUM) de Sant Feliu de Guíxols </t>
  </si>
  <si>
    <t>Gestió documental i arxiu</t>
  </si>
  <si>
    <t xml:space="preserve">2.4.1 Calendari de conservació i règim d'accés documental </t>
  </si>
  <si>
    <t xml:space="preserve">2.4.2 Quadre de classificació documental </t>
  </si>
  <si>
    <t xml:space="preserve">2.4.3 Instruments de descripció documental </t>
  </si>
  <si>
    <t>2.4.4 Registre d'eliminació de documents</t>
  </si>
  <si>
    <t>Contractes, convenis i subvencions</t>
  </si>
  <si>
    <t>Relació de contractes</t>
  </si>
  <si>
    <t xml:space="preserve">3.1.1 Licitacions en tràmit (perfil de contractant) </t>
  </si>
  <si>
    <t xml:space="preserve">3.1.2 Contractes programats </t>
  </si>
  <si>
    <t xml:space="preserve">3.1.3 Relació de contractes adjudicats (històric) </t>
  </si>
  <si>
    <t xml:space="preserve">3.1.4 Relació de contractes menors (històric) </t>
  </si>
  <si>
    <t xml:space="preserve">3.1.5 Modificacions de contractes </t>
  </si>
  <si>
    <t xml:space="preserve">3.1.6 Registre de factures </t>
  </si>
  <si>
    <t>3.1.7 Relació de proveïdors, adjudicataris i/o contractistes</t>
  </si>
  <si>
    <t>Informació de la contractació pública</t>
  </si>
  <si>
    <t xml:space="preserve">3.2.1 Òrgans de contractació </t>
  </si>
  <si>
    <t xml:space="preserve">3.2.2 Registre de licitadors </t>
  </si>
  <si>
    <t xml:space="preserve">3.2.3 Registre d'empreses classificades </t>
  </si>
  <si>
    <t xml:space="preserve">3.2.4 Criteris interpretatius de contractació </t>
  </si>
  <si>
    <t xml:space="preserve">3.2.5 Consultes més freqüentes sobre contractació </t>
  </si>
  <si>
    <t xml:space="preserve">3.2.6 Resolucions de recursos, actes de desistiment, renúncia i resolució de contractes </t>
  </si>
  <si>
    <t xml:space="preserve">3.2.7 Informe de contractes adjudicats segons el procediment </t>
  </si>
  <si>
    <t>3.2.8 Personal adscrit pels concessionaris i retribucions</t>
  </si>
  <si>
    <t>Convenis i subvencions</t>
  </si>
  <si>
    <t xml:space="preserve">3.3.1 Convenis de col·laboració </t>
  </si>
  <si>
    <t xml:space="preserve">3.3.2 Convenis urbanístics </t>
  </si>
  <si>
    <t xml:space="preserve">3.3.3 Informació de l'execució dels convenis </t>
  </si>
  <si>
    <t xml:space="preserve">3.3.4 Convocatòries de subvencions i ajuts </t>
  </si>
  <si>
    <t xml:space="preserve">3.3.5 Subvencions atorgades </t>
  </si>
  <si>
    <t xml:space="preserve">3.3.6 Ajuts atorgats </t>
  </si>
  <si>
    <t>3.3.7 Retribució dels directius beneficiaris de subvencions</t>
  </si>
  <si>
    <t xml:space="preserve">Bases que regulen la concessió de subvencions municipals </t>
  </si>
  <si>
    <t>Serveis i tràmits</t>
  </si>
  <si>
    <t>Estat dels serveis</t>
  </si>
  <si>
    <t>5.3.7 Indicadors de transparència</t>
  </si>
  <si>
    <t xml:space="preserve">5.3.1 Incidències de serveis </t>
  </si>
  <si>
    <t xml:space="preserve">5.3.2 Incidències de trànsit </t>
  </si>
  <si>
    <t xml:space="preserve">5.3.3 Informació contaminació de l’aire </t>
  </si>
  <si>
    <t xml:space="preserve">5.3.4 Informació contaminació acústica </t>
  </si>
  <si>
    <t xml:space="preserve">5.3.5 Avaluacions de les polítiques públiques </t>
  </si>
  <si>
    <t xml:space="preserve">5.3.6 Avaluacions de qualitat dels serveis públics </t>
  </si>
  <si>
    <t>Serveis</t>
  </si>
  <si>
    <t xml:space="preserve">5.2.1 Atenció ciutadana </t>
  </si>
  <si>
    <t xml:space="preserve">5.2.2 Calendari dies inhàbils </t>
  </si>
  <si>
    <t xml:space="preserve">5.2.3 Catàleg i cartes de serveis </t>
  </si>
  <si>
    <t>5.2.4 Equipaments municipals</t>
  </si>
  <si>
    <t>Verificador de documents amb CSV</t>
  </si>
  <si>
    <t>Contactes unitats administratives</t>
  </si>
  <si>
    <t xml:space="preserve">Tarifes de serveis públics </t>
  </si>
  <si>
    <t>Tràmits</t>
  </si>
  <si>
    <t xml:space="preserve">5.1.1 Instància genèrica </t>
  </si>
  <si>
    <t xml:space="preserve">5.1.2 Gestió Tributària </t>
  </si>
  <si>
    <t xml:space="preserve">5.1.3 Notificacions electròniques </t>
  </si>
  <si>
    <t xml:space="preserve">5.1.4 Factures electròniques </t>
  </si>
  <si>
    <t xml:space="preserve">5.1.5 Sol·licitud d'accés a la informació pública </t>
  </si>
  <si>
    <t>5.1.6 Suggeriments, queixes i propostes</t>
  </si>
  <si>
    <t xml:space="preserve">5.1.7 El meu espai personal </t>
  </si>
  <si>
    <t xml:space="preserve">5.1.8 Catàleg de tràmits i procediments </t>
  </si>
  <si>
    <t>5.1.9 Catàleg de dades i documents interoperables</t>
  </si>
  <si>
    <t>Finestreta única empresarial (FUE)</t>
  </si>
  <si>
    <t>5.3.8.Gestor de representacions</t>
  </si>
  <si>
    <t xml:space="preserve">La carpeta ciutadana a l'Ajuntament de Sant Feliu de Guíxols </t>
  </si>
  <si>
    <t>Participació</t>
  </si>
  <si>
    <t xml:space="preserve">6.1.1 Espais de participació ciutadana </t>
  </si>
  <si>
    <t xml:space="preserve">6.1.2 Xarxes socials </t>
  </si>
  <si>
    <t xml:space="preserve">6.1.3 Processos participatius en tràmit </t>
  </si>
  <si>
    <t xml:space="preserve">6.1.4 Consultes més freqüents rebudes pels ciutadans o organitzacions </t>
  </si>
  <si>
    <t>6.1.5 Directori d'associacions i entitats</t>
  </si>
  <si>
    <t xml:space="preserve">6.1.7 Normativa, reglaments i directrius de participació ciutadana </t>
  </si>
  <si>
    <t>6.1.8 Agenda i activitats de les associacions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</si>
</sst>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F243E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8"/>
      <name val="Arial"/>
      <family val="2"/>
    </font>
    <font>
      <b/>
      <sz val="10"/>
      <color theme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1" fontId="6" fillId="3" borderId="2" xfId="1" applyNumberFormat="1" applyFont="1" applyFill="1" applyBorder="1" applyAlignment="1">
      <alignment horizontal="center" vertical="center" wrapText="1"/>
    </xf>
    <xf numFmtId="0" fontId="9" fillId="4" borderId="0" xfId="2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vertical="center" wrapText="1"/>
    </xf>
    <xf numFmtId="0" fontId="10" fillId="6" borderId="2" xfId="3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11" fillId="6" borderId="2" xfId="2" applyFont="1" applyFill="1" applyBorder="1" applyAlignment="1">
      <alignment vertical="center" wrapText="1"/>
    </xf>
    <xf numFmtId="0" fontId="11" fillId="6" borderId="2" xfId="3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wrapText="1"/>
    </xf>
    <xf numFmtId="0" fontId="10" fillId="7" borderId="2" xfId="2" applyFont="1" applyFill="1" applyBorder="1" applyAlignment="1">
      <alignment vertical="center" wrapText="1"/>
    </xf>
    <xf numFmtId="0" fontId="10" fillId="7" borderId="2" xfId="3" applyFont="1" applyFill="1" applyBorder="1" applyAlignment="1">
      <alignment horizontal="left" vertical="center" wrapText="1"/>
    </xf>
    <xf numFmtId="0" fontId="10" fillId="8" borderId="2" xfId="3" applyFont="1" applyFill="1" applyBorder="1" applyAlignment="1">
      <alignment horizontal="left" vertical="center" wrapText="1"/>
    </xf>
    <xf numFmtId="0" fontId="10" fillId="8" borderId="2" xfId="2" applyFont="1" applyFill="1" applyBorder="1" applyAlignment="1">
      <alignment vertical="center" wrapText="1"/>
    </xf>
    <xf numFmtId="0" fontId="10" fillId="9" borderId="2" xfId="3" applyFont="1" applyFill="1" applyBorder="1" applyAlignment="1">
      <alignment horizontal="left" vertical="center" wrapText="1"/>
    </xf>
    <xf numFmtId="0" fontId="10" fillId="9" borderId="2" xfId="2" applyFont="1" applyFill="1" applyBorder="1" applyAlignment="1">
      <alignment vertical="center" wrapText="1"/>
    </xf>
    <xf numFmtId="0" fontId="10" fillId="10" borderId="2" xfId="3" applyFont="1" applyFill="1" applyBorder="1" applyAlignment="1">
      <alignment horizontal="left" vertical="center" wrapText="1"/>
    </xf>
    <xf numFmtId="0" fontId="10" fillId="10" borderId="2" xfId="2" applyFont="1" applyFill="1" applyBorder="1" applyAlignment="1">
      <alignment vertical="center" wrapText="1"/>
    </xf>
    <xf numFmtId="0" fontId="10" fillId="11" borderId="2" xfId="3" applyFont="1" applyFill="1" applyBorder="1" applyAlignment="1">
      <alignment horizontal="left" vertical="center" wrapText="1"/>
    </xf>
    <xf numFmtId="0" fontId="10" fillId="11" borderId="2" xfId="2" applyFont="1" applyFill="1" applyBorder="1" applyAlignment="1">
      <alignment vertical="center" wrapText="1"/>
    </xf>
    <xf numFmtId="9" fontId="4" fillId="12" borderId="2" xfId="1" applyNumberFormat="1" applyFont="1" applyFill="1" applyBorder="1" applyAlignment="1">
      <alignment horizontal="center" vertical="center" wrapText="1"/>
    </xf>
  </cellXfs>
  <cellStyles count="4">
    <cellStyle name="Enllaç 2" xfId="3"/>
    <cellStyle name="Hipervínculo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unicat.gencat.cat/ca/Temes/Transparencia/Items-de-transparencia/5.3.1.Incidencies-serveis" TargetMode="External"/><Relationship Id="rId21" Type="http://schemas.openxmlformats.org/officeDocument/2006/relationships/hyperlink" Target="https://municat.gencat.cat/ca/Temes/Transparencia/Items-de-transparencia/1.3.4.Responsable-comunicacio-premsa" TargetMode="External"/><Relationship Id="rId42" Type="http://schemas.openxmlformats.org/officeDocument/2006/relationships/hyperlink" Target="https://municat.gencat.cat/ca/Temes/Transparencia/Items-de-transparencia/4.2.3.Auditories-de-comptes" TargetMode="External"/><Relationship Id="rId63" Type="http://schemas.openxmlformats.org/officeDocument/2006/relationships/hyperlink" Target="https://municat.gencat.cat/ca/Temes/Transparencia/Items-de-transparencia/2.2.2.Ordenances-reguladores-i-reglaments" TargetMode="External"/><Relationship Id="rId84" Type="http://schemas.openxmlformats.org/officeDocument/2006/relationships/hyperlink" Target="https://municat.gencat.cat/ca/Temes/Transparencia/Items-de-transparencia/3.1.3.Relacio-contractes-adjudicats" TargetMode="External"/><Relationship Id="rId138" Type="http://schemas.openxmlformats.org/officeDocument/2006/relationships/hyperlink" Target="https://municat.gencat.cat/ca/Temes/Transparencia/Items-de-transparencia/1.1.4.Codi-conducta-alts-carrecs-bon-govern" TargetMode="External"/><Relationship Id="rId16" Type="http://schemas.openxmlformats.org/officeDocument/2006/relationships/hyperlink" Target="https://municat.gencat.cat/ca/Temes/Transparencia/Items-de-transparencia/1.2.6.Resolucions-declaracions-activitats-patrimonials-interessos" TargetMode="External"/><Relationship Id="rId107" Type="http://schemas.openxmlformats.org/officeDocument/2006/relationships/hyperlink" Target="https://municat.gencat.cat/ca/Temes/Transparencia/Items-de-transparencia/5.1.4.Factura-electronica" TargetMode="External"/><Relationship Id="rId11" Type="http://schemas.openxmlformats.org/officeDocument/2006/relationships/hyperlink" Target="https://municat.gencat.cat/ca/Temes/Transparencia/Items-de-transparencia/1.2.1.Cartipas-organitzacio-politica" TargetMode="External"/><Relationship Id="rId32" Type="http://schemas.openxmlformats.org/officeDocument/2006/relationships/hyperlink" Target="https://municat.gencat.cat/ca/Temes/Transparencia/Items-de-transparencia/1.4.3.Registre-activitats-tractament-dades-personals" TargetMode="External"/><Relationship Id="rId37" Type="http://schemas.openxmlformats.org/officeDocument/2006/relationships/hyperlink" Target="https://municat.gencat.cat/ca/Temes/Transparencia/Items-de-transparencia/4.1.5.Modificacio-de-pressupostos" TargetMode="External"/><Relationship Id="rId53" Type="http://schemas.openxmlformats.org/officeDocument/2006/relationships/hyperlink" Target="https://municat.gencat.cat/ca/Temes/Transparencia/Items-de-transparencia/2.1.4.Tauler-edictes-i-anuncis" TargetMode="External"/><Relationship Id="rId58" Type="http://schemas.openxmlformats.org/officeDocument/2006/relationships/hyperlink" Target="https://municat.gencat.cat/ca/Temes/Transparencia/Items-de-transparencia/2.1.9.Dictamens-CJA-i-altres-organs-consultius" TargetMode="External"/><Relationship Id="rId74" Type="http://schemas.openxmlformats.org/officeDocument/2006/relationships/hyperlink" Target="https://municat.gencat.cat/ca/Temes/Transparencia/Items-de-transparencia/2.3.2.Plantejament-urbanistic" TargetMode="External"/><Relationship Id="rId79" Type="http://schemas.openxmlformats.org/officeDocument/2006/relationships/hyperlink" Target="https://municat.gencat.cat/ca/Temes/Transparencia/Items-de-transparencia/2.4.2.Quadre-classificacio-documental" TargetMode="External"/><Relationship Id="rId102" Type="http://schemas.openxmlformats.org/officeDocument/2006/relationships/hyperlink" Target="https://municat.gencat.cat/ca/Temes/Transparencia/Items-de-transparencia/3.3.6.Ajuts-atorgats" TargetMode="External"/><Relationship Id="rId123" Type="http://schemas.openxmlformats.org/officeDocument/2006/relationships/hyperlink" Target="https://municat.gencat.cat/ca/Temes/Transparencia/Items-de-transparencia/5.3.7.Indicadors-transparencia" TargetMode="External"/><Relationship Id="rId128" Type="http://schemas.openxmlformats.org/officeDocument/2006/relationships/hyperlink" Target="https://municat.gencat.cat/ca/Temes/Transparencia/Items-de-transparencia/6.1.5.Directori-associacions-entitats" TargetMode="External"/><Relationship Id="rId5" Type="http://schemas.openxmlformats.org/officeDocument/2006/relationships/hyperlink" Target="https://municat.gencat.cat/ca/Temes/Transparencia/Items-de-transparencia/1.1.5.Agenda-institucional-alts-carrecs" TargetMode="External"/><Relationship Id="rId90" Type="http://schemas.openxmlformats.org/officeDocument/2006/relationships/hyperlink" Target="https://municat.gencat.cat/ca/Temes/Transparencia/Items-de-transparencia/3.2.2.Registre-de-licitadors" TargetMode="External"/><Relationship Id="rId95" Type="http://schemas.openxmlformats.org/officeDocument/2006/relationships/hyperlink" Target="https://municat.gencat.cat/ca/Temes/Transparencia/Items-de-transparencia/3.2.7.Informe-contractes-adjudicats-segons-procediment" TargetMode="External"/><Relationship Id="rId22" Type="http://schemas.openxmlformats.org/officeDocument/2006/relationships/hyperlink" Target="https://municat.gencat.cat/ca/Temes/Transparencia/Items-de-transparencia/1.3.5.Relacio-contractes-temporals-interinatge" TargetMode="External"/><Relationship Id="rId27" Type="http://schemas.openxmlformats.org/officeDocument/2006/relationships/hyperlink" Target="https://municat.gencat.cat/ca/Temes/Transparencia/Items-de-transparencia/1.3.10.Convenis-funcionarials-laborals-sindicals" TargetMode="External"/><Relationship Id="rId43" Type="http://schemas.openxmlformats.org/officeDocument/2006/relationships/hyperlink" Target="https://municat.gencat.cat/ca/Temes/Transparencia/Items-de-transparencia/4.2.4.Indicadors-gestio-economica" TargetMode="External"/><Relationship Id="rId48" Type="http://schemas.openxmlformats.org/officeDocument/2006/relationships/hyperlink" Target="https://municat.gencat.cat/ca/Temes/Transparencia/Items-de-transparencia/4.3.3.Inventari-vehicles-oficials" TargetMode="External"/><Relationship Id="rId64" Type="http://schemas.openxmlformats.org/officeDocument/2006/relationships/hyperlink" Target="https://municat.gencat.cat/ca/Temes/Transparencia/Items-de-transparencia/2.2.3.Ordenances-fiscals" TargetMode="External"/><Relationship Id="rId69" Type="http://schemas.openxmlformats.org/officeDocument/2006/relationships/hyperlink" Target="https://municat.gencat.cat/ca/Temes/Transparencia/Items-de-transparencia/2.2.8.Plans-programes-destacats-sobre-politiques-publiques" TargetMode="External"/><Relationship Id="rId113" Type="http://schemas.openxmlformats.org/officeDocument/2006/relationships/hyperlink" Target="https://municat.gencat.cat/ca/Temes/Transparencia/Items-de-transparencia/5.2.1.Atencio-ciutadana" TargetMode="External"/><Relationship Id="rId118" Type="http://schemas.openxmlformats.org/officeDocument/2006/relationships/hyperlink" Target="https://municat.gencat.cat/ca/Temes/Transparencia/Items-de-transparencia/5.3.2.Incidencies-transit" TargetMode="External"/><Relationship Id="rId134" Type="http://schemas.openxmlformats.org/officeDocument/2006/relationships/hyperlink" Target="https://suport-governobert.aoc.cat/hc/ca/articles/13276646197405-Qu%C3%A8-ha-d-incloure-l-%C3%ADtem-de-Finestreta-%C3%9Anica-Empresarial-" TargetMode="External"/><Relationship Id="rId139" Type="http://schemas.openxmlformats.org/officeDocument/2006/relationships/hyperlink" Target="https://municat.gencat.cat/ca/Temes/Transparencia/Items-de-transparencia/6.1.6.Registre-grups-interes" TargetMode="External"/><Relationship Id="rId80" Type="http://schemas.openxmlformats.org/officeDocument/2006/relationships/hyperlink" Target="https://municat.gencat.cat/ca/Temes/Transparencia/Items-de-transparencia/2.4.3.Instruments-descripcio-documental" TargetMode="External"/><Relationship Id="rId85" Type="http://schemas.openxmlformats.org/officeDocument/2006/relationships/hyperlink" Target="https://municat.gencat.cat/ca/Temes/Transparencia/Items-de-transparencia/3.1.4.Relacio-contractes-menors" TargetMode="External"/><Relationship Id="rId12" Type="http://schemas.openxmlformats.org/officeDocument/2006/relationships/hyperlink" Target="https://municat.gencat.cat/ca/Temes/Transparencia/Items-de-transparencia/1.2.2.Carrecs-electes" TargetMode="External"/><Relationship Id="rId17" Type="http://schemas.openxmlformats.org/officeDocument/2006/relationships/hyperlink" Target="https://municat.gencat.cat/ca/Temes/Transparencia/Items-de-transparencia/1.2.7.Resolucions-regim-incompatibilitats-alts-carrecs" TargetMode="External"/><Relationship Id="rId33" Type="http://schemas.openxmlformats.org/officeDocument/2006/relationships/hyperlink" Target="https://municat.gencat.cat/ca/Temes/Transparencia/Items-de-transparencia/4.1.1.Pressupost" TargetMode="External"/><Relationship Id="rId38" Type="http://schemas.openxmlformats.org/officeDocument/2006/relationships/hyperlink" Target="https://municat.gencat.cat/ca/Temes/Transparencia/Items-de-transparencia/4.1.6.Compliment-objectius-estabilitat-pressupostaria" TargetMode="External"/><Relationship Id="rId59" Type="http://schemas.openxmlformats.org/officeDocument/2006/relationships/hyperlink" Target="https://municat.gencat.cat/ca/Temes/Transparencia/Items-de-transparencia/2.1.10.Noticies-i-opinions-sobre-actuacions-govern-i-oposicio" TargetMode="External"/><Relationship Id="rId103" Type="http://schemas.openxmlformats.org/officeDocument/2006/relationships/hyperlink" Target="https://municat.gencat.cat/ca/Temes/Transparencia/Items-de-transparencia/3.3.7.Retribucio-directius-beneficiaris-subvencions" TargetMode="External"/><Relationship Id="rId108" Type="http://schemas.openxmlformats.org/officeDocument/2006/relationships/hyperlink" Target="https://municat.gencat.cat/ca/Temes/Transparencia/Items-de-transparencia/5.1.5.Solicitud-acces-informacio-publica" TargetMode="External"/><Relationship Id="rId124" Type="http://schemas.openxmlformats.org/officeDocument/2006/relationships/hyperlink" Target="https://municat.gencat.cat/ca/Temes/Transparencia/Items-de-transparencia/6.1.1.Espais-participacio-ciutadana" TargetMode="External"/><Relationship Id="rId129" Type="http://schemas.openxmlformats.org/officeDocument/2006/relationships/hyperlink" Target="https://municat.gencat.cat/ca/Temes/Transparencia/Items-de-transparencia/6.1.7.Normativa-reglaments-directius-participacio-ciutadana" TargetMode="External"/><Relationship Id="rId54" Type="http://schemas.openxmlformats.org/officeDocument/2006/relationships/hyperlink" Target="https://municat.gencat.cat/ca/Temes/Transparencia/Items-de-transparencia/2.1.5.Convocatories-sessions-ple" TargetMode="External"/><Relationship Id="rId70" Type="http://schemas.openxmlformats.org/officeDocument/2006/relationships/hyperlink" Target="https://municat.gencat.cat/ca/Temes/Transparencia/Items-de-transparencia/2.2.9.Pla-normatiu" TargetMode="External"/><Relationship Id="rId75" Type="http://schemas.openxmlformats.org/officeDocument/2006/relationships/hyperlink" Target="https://municat.gencat.cat/ca/Temes/Transparencia/Items-de-transparencia/2.3.3.Informacio-geografica-urbanisme" TargetMode="External"/><Relationship Id="rId91" Type="http://schemas.openxmlformats.org/officeDocument/2006/relationships/hyperlink" Target="https://municat.gencat.cat/ca/Temes/Transparencia/Items-de-transparencia/3.2.3.Registre-empreses-classificades" TargetMode="External"/><Relationship Id="rId96" Type="http://schemas.openxmlformats.org/officeDocument/2006/relationships/hyperlink" Target="https://municat.gencat.cat/ca/Temes/Transparencia/Items-de-transparencia/3.2.8.Personal-adscrit-pels-concessionaris-retribucions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s://municat.gencat.cat/ca/Temes/Transparencia/Items-de-transparencia/1.1.1.Competencies-i-funcions" TargetMode="External"/><Relationship Id="rId6" Type="http://schemas.openxmlformats.org/officeDocument/2006/relationships/hyperlink" Target="https://municat.gencat.cat/ca/Temes/Transparencia/Items-de-transparencia/1.1.6.Agenda-Activitats" TargetMode="External"/><Relationship Id="rId23" Type="http://schemas.openxmlformats.org/officeDocument/2006/relationships/hyperlink" Target="https://municat.gencat.cat/ca/Temes/Transparencia/Items-de-transparencia/1.3.6.Retribucions-empleats-publics" TargetMode="External"/><Relationship Id="rId28" Type="http://schemas.openxmlformats.org/officeDocument/2006/relationships/hyperlink" Target="https://municat.gencat.cat/ca/Temes/Transparencia/Items-de-transparencia/1.3.11.Alliberats-sindicals" TargetMode="External"/><Relationship Id="rId49" Type="http://schemas.openxmlformats.org/officeDocument/2006/relationships/hyperlink" Target="https://municat.gencat.cat/ca/Temes/Transparencia/Items-de-transparencia/4.3.4.Informacio-gestio-patrimoni" TargetMode="External"/><Relationship Id="rId114" Type="http://schemas.openxmlformats.org/officeDocument/2006/relationships/hyperlink" Target="https://municat.gencat.cat/ca/Temes/Transparencia/Items-de-transparencia/5.2.2.Calendari-dies-inhabils" TargetMode="External"/><Relationship Id="rId119" Type="http://schemas.openxmlformats.org/officeDocument/2006/relationships/hyperlink" Target="https://municat.gencat.cat/ca/Temes/Transparencia/Items-de-transparencia/5.3.3.Informacio-contaminacio-aire" TargetMode="External"/><Relationship Id="rId44" Type="http://schemas.openxmlformats.org/officeDocument/2006/relationships/hyperlink" Target="https://municat.gencat.cat/ca/Temes/Transparencia/Items-de-transparencia/4.2.5.Cost-efectiu-serveis" TargetMode="External"/><Relationship Id="rId60" Type="http://schemas.openxmlformats.org/officeDocument/2006/relationships/hyperlink" Target="https://municat.gencat.cat/ca/Temes/Transparencia/Items-de-transparencia/2.1.11.Opinions-i-propostes-dels-grups-politics-municipals" TargetMode="External"/><Relationship Id="rId65" Type="http://schemas.openxmlformats.org/officeDocument/2006/relationships/hyperlink" Target="https://municat.gencat.cat/ca/Temes/Transparencia/Items-de-transparencia/2.2.4.Plecs-clausules-administratives-generals" TargetMode="External"/><Relationship Id="rId81" Type="http://schemas.openxmlformats.org/officeDocument/2006/relationships/hyperlink" Target="https://municat.gencat.cat/ca/Temes/Transparencia/Items-de-transparencia/2.4.4.Registre-eliminacio-documents" TargetMode="External"/><Relationship Id="rId86" Type="http://schemas.openxmlformats.org/officeDocument/2006/relationships/hyperlink" Target="https://municat.gencat.cat/ca/Temes/Transparencia/Items-de-transparencia/3.1.5.Modificacions-de-contractes" TargetMode="External"/><Relationship Id="rId130" Type="http://schemas.openxmlformats.org/officeDocument/2006/relationships/hyperlink" Target="https://municat.gencat.cat/ca/Temes/Transparencia/Items-de-transparencia/6.1.8.Agenda-activitats-associacions" TargetMode="External"/><Relationship Id="rId135" Type="http://schemas.openxmlformats.org/officeDocument/2006/relationships/hyperlink" Target="https://municat.gencat.cat/ca/Temes/Transparencia/Items-de-transparencia/1.1.5.Agenda-institucional-alts-carrecs-personal-directiu" TargetMode="External"/><Relationship Id="rId13" Type="http://schemas.openxmlformats.org/officeDocument/2006/relationships/hyperlink" Target="https://municat.gencat.cat/ca/Temes/Transparencia/Items-de-transparencia/1.2.3.Grups-politics-municipals" TargetMode="External"/><Relationship Id="rId18" Type="http://schemas.openxmlformats.org/officeDocument/2006/relationships/hyperlink" Target="https://municat.gencat.cat/ca/Temes/Transparencia/Items-de-transparencia/1.3.1.Plantilla-empleats-publics" TargetMode="External"/><Relationship Id="rId39" Type="http://schemas.openxmlformats.org/officeDocument/2006/relationships/hyperlink" Target="https://municat.gencat.cat/ca/Temes/Transparencia/Items-de-transparencia/4.1.7.Cost-campanyes-institucionals" TargetMode="External"/><Relationship Id="rId109" Type="http://schemas.openxmlformats.org/officeDocument/2006/relationships/hyperlink" Target="https://municat.gencat.cat/ca/Temes/Transparencia/Items-de-transparencia/5.1.6.Proposta-actuacio-millora-suggeriments" TargetMode="External"/><Relationship Id="rId34" Type="http://schemas.openxmlformats.org/officeDocument/2006/relationships/hyperlink" Target="https://municat.gencat.cat/ca/Temes/Transparencia/Items-de-transparencia/4.1.2.Execucio-pressupostaria-trimestral" TargetMode="External"/><Relationship Id="rId50" Type="http://schemas.openxmlformats.org/officeDocument/2006/relationships/hyperlink" Target="https://municat.gencat.cat/ca/Temes/Transparencia/Items-de-transparencia/2.1.1.Actes-ple" TargetMode="External"/><Relationship Id="rId55" Type="http://schemas.openxmlformats.org/officeDocument/2006/relationships/hyperlink" Target="https://municat.gencat.cat/ca/Temes/Transparencia/Items-de-transparencia/2.1.6.Actes-administratius-incidencia-domini-public" TargetMode="External"/><Relationship Id="rId76" Type="http://schemas.openxmlformats.org/officeDocument/2006/relationships/hyperlink" Target="https://municat.gencat.cat/ca/Temes/Transparencia/Items-de-transparencia/2.3.4.Plans-territorials-urbanisme" TargetMode="External"/><Relationship Id="rId97" Type="http://schemas.openxmlformats.org/officeDocument/2006/relationships/hyperlink" Target="https://municat.gencat.cat/ca/Temes/Transparencia/Items-de-transparencia/3.3.1.Convenis-de-colaboracio" TargetMode="External"/><Relationship Id="rId104" Type="http://schemas.openxmlformats.org/officeDocument/2006/relationships/hyperlink" Target="https://municat.gencat.cat/ca/Temes/Transparencia/Items-de-transparencia/5.1.1.Instancia-generica" TargetMode="External"/><Relationship Id="rId120" Type="http://schemas.openxmlformats.org/officeDocument/2006/relationships/hyperlink" Target="https://municat.gencat.cat/ca/Temes/Transparencia/Items-de-transparencia/5.3.4.Informacio-contaminacio-acustica" TargetMode="External"/><Relationship Id="rId125" Type="http://schemas.openxmlformats.org/officeDocument/2006/relationships/hyperlink" Target="https://municat.gencat.cat/ca/Temes/Transparencia/Items-de-transparencia/6.1.2.Xarxes-socials" TargetMode="External"/><Relationship Id="rId7" Type="http://schemas.openxmlformats.org/officeDocument/2006/relationships/hyperlink" Target="https://municat.gencat.cat/ca/Temes/Transparencia/Items-de-transparencia/1.1.7.Dades-generals-ens" TargetMode="External"/><Relationship Id="rId71" Type="http://schemas.openxmlformats.org/officeDocument/2006/relationships/hyperlink" Target="https://municat.gencat.cat/ca/Temes/Transparencia/Items-de-transparencia/2.2.10.Calendari-i-padrons-fiscals" TargetMode="External"/><Relationship Id="rId92" Type="http://schemas.openxmlformats.org/officeDocument/2006/relationships/hyperlink" Target="https://municat.gencat.cat/ca/Temes/Transparencia/Items-de-transparencia/3.2.4.Criteris-interpretatius-contractacio" TargetMode="External"/><Relationship Id="rId2" Type="http://schemas.openxmlformats.org/officeDocument/2006/relationships/hyperlink" Target="https://municat.gencat.cat/ca/Temes/Transparencia/Items-de-transparencia/1.1.2.Organigrama-ens" TargetMode="External"/><Relationship Id="rId29" Type="http://schemas.openxmlformats.org/officeDocument/2006/relationships/hyperlink" Target="https://municat.gencat.cat/ca/Temes/Transparencia/Items-de-transparencia/1.3.12.Resolucions-regim-incompatibilitats-empleats-publics" TargetMode="External"/><Relationship Id="rId24" Type="http://schemas.openxmlformats.org/officeDocument/2006/relationships/hyperlink" Target="https://municat.gencat.cat/ca/Temes/Transparencia/Items-de-transparencia/1.3.7.Convocatories-personal" TargetMode="External"/><Relationship Id="rId40" Type="http://schemas.openxmlformats.org/officeDocument/2006/relationships/hyperlink" Target="https://municat.gencat.cat/ca/Temes/Transparencia/Items-de-transparencia/4.2.1.Endeutament" TargetMode="External"/><Relationship Id="rId45" Type="http://schemas.openxmlformats.org/officeDocument/2006/relationships/hyperlink" Target="https://municat.gencat.cat/ca/Temes/Transparencia/Items-de-transparencia/4.2.6.Pla-anual-control-financer" TargetMode="External"/><Relationship Id="rId66" Type="http://schemas.openxmlformats.org/officeDocument/2006/relationships/hyperlink" Target="https://municat.gencat.cat/ca/Temes/Transparencia/Items-de-transparencia/2.2.5.Directives-instruccions-circulars-respostes-a-consultes-sobre-normes" TargetMode="External"/><Relationship Id="rId87" Type="http://schemas.openxmlformats.org/officeDocument/2006/relationships/hyperlink" Target="https://municat.gencat.cat/ca/Temes/Transparencia/Items-de-transparencia/3.1.6.Registre-de-factures" TargetMode="External"/><Relationship Id="rId110" Type="http://schemas.openxmlformats.org/officeDocument/2006/relationships/hyperlink" Target="https://municat.gencat.cat/ca/Temes/Transparencia/Items-de-transparencia/5.1.7.El-meu-espai-personal" TargetMode="External"/><Relationship Id="rId115" Type="http://schemas.openxmlformats.org/officeDocument/2006/relationships/hyperlink" Target="https://municat.gencat.cat/ca/Temes/Transparencia/Items-de-transparencia/5.2.3.Cataleg-cartes-serveis" TargetMode="External"/><Relationship Id="rId131" Type="http://schemas.openxmlformats.org/officeDocument/2006/relationships/hyperlink" Target="https://governobert.diba.cat/wiki/informacio-institucional-organismes-dels-que-lens-forma-part" TargetMode="External"/><Relationship Id="rId136" Type="http://schemas.openxmlformats.org/officeDocument/2006/relationships/hyperlink" Target="https://municat.gencat.cat/ca/Temes/Transparencia/Items-de-transparencia/1.1.5.Agenda-institucional-alts-carrecs-personal-directiu" TargetMode="External"/><Relationship Id="rId61" Type="http://schemas.openxmlformats.org/officeDocument/2006/relationships/hyperlink" Target="https://municat.gencat.cat/ca/Temes/Transparencia/Items-de-transparencia/2.1.12.Resolucions-de-solicituds-acces-informacio-publica" TargetMode="External"/><Relationship Id="rId82" Type="http://schemas.openxmlformats.org/officeDocument/2006/relationships/hyperlink" Target="https://municat.gencat.cat/ca/Temes/Transparencia/Items-de-transparencia/3.1.1.Licitacions-en-tramit" TargetMode="External"/><Relationship Id="rId19" Type="http://schemas.openxmlformats.org/officeDocument/2006/relationships/hyperlink" Target="https://municat.gencat.cat/ca/Temes/Transparencia/Items-de-transparencia/1.3.2.Relacio-llocs-treball" TargetMode="External"/><Relationship Id="rId14" Type="http://schemas.openxmlformats.org/officeDocument/2006/relationships/hyperlink" Target="https://municat.gencat.cat/ca/Temes/Transparencia/Items-de-transparencia/1.2.4.Organs-govern-funcions" TargetMode="External"/><Relationship Id="rId30" Type="http://schemas.openxmlformats.org/officeDocument/2006/relationships/hyperlink" Target="https://municat.gencat.cat/ca/Temes/Transparencia/Items-de-transparencia/1.4.1.Delegat-proteccio-dades" TargetMode="External"/><Relationship Id="rId35" Type="http://schemas.openxmlformats.org/officeDocument/2006/relationships/hyperlink" Target="https://municat.gencat.cat/ca/Temes/Transparencia/Items-de-transparencia/4.1.3.Liquidacio-pressupost" TargetMode="External"/><Relationship Id="rId56" Type="http://schemas.openxmlformats.org/officeDocument/2006/relationships/hyperlink" Target="https://municat.gencat.cat/ca/Temes/Transparencia/Items-de-transparencia/2.1.7.Actes-revisio-via-administrativa" TargetMode="External"/><Relationship Id="rId77" Type="http://schemas.openxmlformats.org/officeDocument/2006/relationships/hyperlink" Target="https://municat.gencat.cat/ca/Temes/Transparencia/Items-de-transparencia/2.3.5.Estudis-impacte-ambiental-paisagistic" TargetMode="External"/><Relationship Id="rId100" Type="http://schemas.openxmlformats.org/officeDocument/2006/relationships/hyperlink" Target="https://municat.gencat.cat/ca/Temes/Transparencia/Items-de-transparencia/3.3.4.Convocatories-subvencions-ajuts" TargetMode="External"/><Relationship Id="rId105" Type="http://schemas.openxmlformats.org/officeDocument/2006/relationships/hyperlink" Target="https://municat.gencat.cat/ca/Temes/Transparencia/Items-de-transparencia/5.1.2.Gestio-tributaria" TargetMode="External"/><Relationship Id="rId126" Type="http://schemas.openxmlformats.org/officeDocument/2006/relationships/hyperlink" Target="https://municat.gencat.cat/ca/Temes/Transparencia/Items-de-transparencia/6.1.3.Processos-participatius-en-tramit" TargetMode="External"/><Relationship Id="rId8" Type="http://schemas.openxmlformats.org/officeDocument/2006/relationships/hyperlink" Target="https://municat.gencat.cat/ca/Temes/Transparencia/Items-de-transparencia/1.1.8.Informacio-historica-sobre-municipi" TargetMode="External"/><Relationship Id="rId51" Type="http://schemas.openxmlformats.org/officeDocument/2006/relationships/hyperlink" Target="https://municat.gencat.cat/ca/Temes/Transparencia/Items-de-transparencia/2.1.2.Acords-junta-govern" TargetMode="External"/><Relationship Id="rId72" Type="http://schemas.openxmlformats.org/officeDocument/2006/relationships/hyperlink" Target="https://municat.gencat.cat/ca/Temes/Transparencia/Items-de-transparencia/2.2.11.Tipus-impositius" TargetMode="External"/><Relationship Id="rId93" Type="http://schemas.openxmlformats.org/officeDocument/2006/relationships/hyperlink" Target="https://municat.gencat.cat/ca/Temes/Transparencia/Items-de-transparencia/3.2.5.Consultes-frequents-sobre-contractacio" TargetMode="External"/><Relationship Id="rId98" Type="http://schemas.openxmlformats.org/officeDocument/2006/relationships/hyperlink" Target="https://municat.gencat.cat/ca/Temes/Transparencia/Items-de-transparencia/3.3.2.Convenis-urbanistics" TargetMode="External"/><Relationship Id="rId121" Type="http://schemas.openxmlformats.org/officeDocument/2006/relationships/hyperlink" Target="https://municat.gencat.cat/ca/Temes/Transparencia/Items-de-transparencia/5.3.5.Avaluacions-politiques-publiques" TargetMode="External"/><Relationship Id="rId3" Type="http://schemas.openxmlformats.org/officeDocument/2006/relationships/hyperlink" Target="https://municat.gencat.cat/ca/Temes/Transparencia/Items-de-transparencia/1.1.3.Organismes-dependents-o-vinculats" TargetMode="External"/><Relationship Id="rId25" Type="http://schemas.openxmlformats.org/officeDocument/2006/relationships/hyperlink" Target="https://municat.gencat.cat/ca/Temes/Transparencia/Items-de-transparencia/1.3.8.Resultats-convocatories-personal" TargetMode="External"/><Relationship Id="rId46" Type="http://schemas.openxmlformats.org/officeDocument/2006/relationships/hyperlink" Target="https://municat.gencat.cat/ca/Temes/Transparencia/Items-de-transparencia/4.3.1.Inventari-general-patrimoni" TargetMode="External"/><Relationship Id="rId67" Type="http://schemas.openxmlformats.org/officeDocument/2006/relationships/hyperlink" Target="https://municat.gencat.cat/ca/Temes/Transparencia/Items-de-transparencia/2.2.6.Memories-documents-projectes-normatius-curs" TargetMode="External"/><Relationship Id="rId116" Type="http://schemas.openxmlformats.org/officeDocument/2006/relationships/hyperlink" Target="https://municat.gencat.cat/ca/Temes/Transparencia/Items-de-transparencia/5.2.4.Equipaments-municipals" TargetMode="External"/><Relationship Id="rId137" Type="http://schemas.openxmlformats.org/officeDocument/2006/relationships/hyperlink" Target="https://suport-governobert.aoc.cat/hc/ca/articles/13363503104157-Qu%C3%A8-ha-d-incloure-l-%C3%ADtem-Acords-dels-%C3%B2rgans-de-govern-" TargetMode="External"/><Relationship Id="rId20" Type="http://schemas.openxmlformats.org/officeDocument/2006/relationships/hyperlink" Target="https://municat.gencat.cat/ca/Temes/Transparencia/Items-de-transparencia/1.3.3.Tecnics-de-lens" TargetMode="External"/><Relationship Id="rId41" Type="http://schemas.openxmlformats.org/officeDocument/2006/relationships/hyperlink" Target="https://municat.gencat.cat/ca/Temes/Transparencia/Items-de-transparencia/4.2.2.Termini-pagament-proveidors" TargetMode="External"/><Relationship Id="rId62" Type="http://schemas.openxmlformats.org/officeDocument/2006/relationships/hyperlink" Target="https://municat.gencat.cat/ca/Temes/Transparencia/Items-de-transparencia/2.2.1.Estatuts" TargetMode="External"/><Relationship Id="rId83" Type="http://schemas.openxmlformats.org/officeDocument/2006/relationships/hyperlink" Target="https://municat.gencat.cat/ca/Temes/Transparencia/Items-de-transparencia/3.1.2.Contractes-programats" TargetMode="External"/><Relationship Id="rId88" Type="http://schemas.openxmlformats.org/officeDocument/2006/relationships/hyperlink" Target="https://municat.gencat.cat/ca/Temes/Transparencia/Items-de-transparencia/3.1.7.Relacio-proveidors-adjudicataris-contractistes" TargetMode="External"/><Relationship Id="rId111" Type="http://schemas.openxmlformats.org/officeDocument/2006/relationships/hyperlink" Target="https://municat.gencat.cat/ca/Temes/Transparencia/Items-de-transparencia/5.1.8.Cataleg-tramits-procediments" TargetMode="External"/><Relationship Id="rId132" Type="http://schemas.openxmlformats.org/officeDocument/2006/relationships/hyperlink" Target="https://municat.gencat.cat/ca/Temes/Transparencia/Items-de-transparencia/1.1.11.Registre-de-funcionaris-habilitats" TargetMode="External"/><Relationship Id="rId15" Type="http://schemas.openxmlformats.org/officeDocument/2006/relationships/hyperlink" Target="https://municat.gencat.cat/ca/Temes/Transparencia/Items-de-transparencia/1.2.5.Alts-carrecs-i-carrecs-eventuals" TargetMode="External"/><Relationship Id="rId36" Type="http://schemas.openxmlformats.org/officeDocument/2006/relationships/hyperlink" Target="https://municat.gencat.cat/ca/Temes/Transparencia/Items-de-transparencia/4.1.4.Compte-general" TargetMode="External"/><Relationship Id="rId57" Type="http://schemas.openxmlformats.org/officeDocument/2006/relationships/hyperlink" Target="https://municat.gencat.cat/ca/Temes/Transparencia/Items-de-transparencia/2.1.8.Resolucions-administratives-i-judicials-rellevants" TargetMode="External"/><Relationship Id="rId106" Type="http://schemas.openxmlformats.org/officeDocument/2006/relationships/hyperlink" Target="https://municat.gencat.cat/ca/Temes/Transparencia/Items-de-transparencia/5.1.3.Notificacions-electroniques" TargetMode="External"/><Relationship Id="rId127" Type="http://schemas.openxmlformats.org/officeDocument/2006/relationships/hyperlink" Target="https://municat.gencat.cat/ca/Temes/Transparencia/Items-de-transparencia/6.1.4.Consultes-mes-frequents-rebudes-pels-ciutadans-organitzacions" TargetMode="External"/><Relationship Id="rId10" Type="http://schemas.openxmlformats.org/officeDocument/2006/relationships/hyperlink" Target="https://municat.gencat.cat/ca/Temes/Transparencia/Items-de-transparencia/1.1.10.Dades-estadistiques" TargetMode="External"/><Relationship Id="rId31" Type="http://schemas.openxmlformats.org/officeDocument/2006/relationships/hyperlink" Target="https://municat.gencat.cat/ca/Temes/Transparencia/Items-de-transparencia/1.4.2.Exercici-drets-proteccio-dades" TargetMode="External"/><Relationship Id="rId52" Type="http://schemas.openxmlformats.org/officeDocument/2006/relationships/hyperlink" Target="https://municat.gencat.cat/ca/Temes/Transparencia/Items-de-transparencia/2.1.3.Resolucions-i-decrets" TargetMode="External"/><Relationship Id="rId73" Type="http://schemas.openxmlformats.org/officeDocument/2006/relationships/hyperlink" Target="https://municat.gencat.cat/ca/Temes/Transparencia/Items-de-transparencia/2.3.1.Normativa-urbanisme" TargetMode="External"/><Relationship Id="rId78" Type="http://schemas.openxmlformats.org/officeDocument/2006/relationships/hyperlink" Target="https://municat.gencat.cat/ca/Temes/Transparencia/Items-de-transparencia/2.4.1.Calendari-conservacio-regim-acces-documental" TargetMode="External"/><Relationship Id="rId94" Type="http://schemas.openxmlformats.org/officeDocument/2006/relationships/hyperlink" Target="https://municat.gencat.cat/ca/Temes/Transparencia/Items-de-transparencia/3.2.6.Resolucions-recursos-actes-desistiment-renuncia-resolucio-contractes" TargetMode="External"/><Relationship Id="rId99" Type="http://schemas.openxmlformats.org/officeDocument/2006/relationships/hyperlink" Target="https://municat.gencat.cat/ca/Temes/Transparencia/Items-de-transparencia/3.3.3.Informacio-execucio-convenis" TargetMode="External"/><Relationship Id="rId101" Type="http://schemas.openxmlformats.org/officeDocument/2006/relationships/hyperlink" Target="https://municat.gencat.cat/ca/Temes/Transparencia/Items-de-transparencia/3.3.5.Subvencions-atorgades" TargetMode="External"/><Relationship Id="rId122" Type="http://schemas.openxmlformats.org/officeDocument/2006/relationships/hyperlink" Target="https://municat.gencat.cat/ca/Temes/Transparencia/Items-de-transparencia/5.3.6.Avaluacions-qualitat-serveis-publics" TargetMode="External"/><Relationship Id="rId4" Type="http://schemas.openxmlformats.org/officeDocument/2006/relationships/hyperlink" Target="https://municat.gencat.cat/ca/Temes/Transparencia/Items-de-transparencia/1.1.4.Codi-conducta-alts-carrecs-bon-govern" TargetMode="External"/><Relationship Id="rId9" Type="http://schemas.openxmlformats.org/officeDocument/2006/relationships/hyperlink" Target="https://municat.gencat.cat/ca/Temes/Transparencia/Items-de-transparencia/1.1.9.Informacio-terme-municipal" TargetMode="External"/><Relationship Id="rId26" Type="http://schemas.openxmlformats.org/officeDocument/2006/relationships/hyperlink" Target="https://municat.gencat.cat/ca/Temes/Transparencia/Items-de-transparencia/1.3.9.Llistes-de-personal-per-cada-proces-formacio-promocio" TargetMode="External"/><Relationship Id="rId47" Type="http://schemas.openxmlformats.org/officeDocument/2006/relationships/hyperlink" Target="https://municat.gencat.cat/ca/Temes/Transparencia/Items-de-transparencia/4.3.2.Inventari-bens-mobles-valor-historic-artistic" TargetMode="External"/><Relationship Id="rId68" Type="http://schemas.openxmlformats.org/officeDocument/2006/relationships/hyperlink" Target="https://municat.gencat.cat/ca/Temes/Transparencia/Items-de-transparencia/2.2.7.Avaluacio-aplicacio-de-normes" TargetMode="External"/><Relationship Id="rId89" Type="http://schemas.openxmlformats.org/officeDocument/2006/relationships/hyperlink" Target="https://municat.gencat.cat/ca/Temes/Transparencia/Items-de-transparencia/3.2.1.Organs-contractacio" TargetMode="External"/><Relationship Id="rId112" Type="http://schemas.openxmlformats.org/officeDocument/2006/relationships/hyperlink" Target="https://municat.gencat.cat/ca/Temes/Transparencia/Items-de-transparencia/5.1.9.Cataleg-dades-documents-interoperables" TargetMode="External"/><Relationship Id="rId133" Type="http://schemas.openxmlformats.org/officeDocument/2006/relationships/hyperlink" Target="https://municat.gencat.cat/ca/Temes/Transparencia/Items-de-transparencia/1.1.12-Informacioproporcionada-per-entitats-privad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>
      <selection activeCell="L6" sqref="L6"/>
    </sheetView>
  </sheetViews>
  <sheetFormatPr baseColWidth="10" defaultRowHeight="12.75" x14ac:dyDescent="0.2"/>
  <cols>
    <col min="1" max="1" width="24.7109375" style="5" customWidth="1"/>
    <col min="2" max="2" width="23" style="5" customWidth="1"/>
    <col min="3" max="3" width="30" style="5" customWidth="1"/>
    <col min="4" max="7" width="13.28515625" style="5" customWidth="1"/>
    <col min="8" max="16384" width="11.42578125" style="5"/>
  </cols>
  <sheetData>
    <row r="1" spans="1:7" ht="38.25" x14ac:dyDescent="0.2">
      <c r="A1" s="1" t="s">
        <v>4</v>
      </c>
      <c r="B1" s="2"/>
      <c r="C1" s="3"/>
      <c r="D1" s="4" t="s">
        <v>0</v>
      </c>
      <c r="E1" s="4" t="s">
        <v>1</v>
      </c>
      <c r="F1" s="4" t="s">
        <v>2</v>
      </c>
      <c r="G1" s="4" t="s">
        <v>3</v>
      </c>
    </row>
    <row r="2" spans="1:7" x14ac:dyDescent="0.2">
      <c r="A2" s="6"/>
      <c r="B2" s="6"/>
      <c r="C2" s="6"/>
      <c r="D2" s="7">
        <f>AVERAGE(D4:D167)</f>
        <v>87.5</v>
      </c>
      <c r="E2" s="7">
        <f>AVERAGE(E4:E167)</f>
        <v>82.317073170731703</v>
      </c>
      <c r="F2" s="7">
        <f>AVERAGE(F4:F167)</f>
        <v>77.439024390243901</v>
      </c>
      <c r="G2" s="29">
        <f>AVERAGE(G4:G167)/100</f>
        <v>0.83689024390243905</v>
      </c>
    </row>
    <row r="3" spans="1:7" ht="38.25" x14ac:dyDescent="0.2">
      <c r="A3" s="8" t="s">
        <v>5</v>
      </c>
      <c r="B3" s="8" t="s">
        <v>6</v>
      </c>
      <c r="C3" s="8" t="s">
        <v>7</v>
      </c>
      <c r="D3" s="9" t="s">
        <v>0</v>
      </c>
      <c r="E3" s="9" t="s">
        <v>1</v>
      </c>
      <c r="F3" s="9" t="s">
        <v>2</v>
      </c>
      <c r="G3" s="10" t="s">
        <v>8</v>
      </c>
    </row>
    <row r="4" spans="1:7" ht="25.5" x14ac:dyDescent="0.2">
      <c r="A4" s="11" t="s">
        <v>9</v>
      </c>
      <c r="B4" s="11" t="s">
        <v>10</v>
      </c>
      <c r="C4" s="12" t="s">
        <v>11</v>
      </c>
      <c r="D4" s="13">
        <v>100</v>
      </c>
      <c r="E4" s="13">
        <v>100</v>
      </c>
      <c r="F4" s="13">
        <v>100</v>
      </c>
      <c r="G4" s="14">
        <f>D4*0.5+E4*0.25+F4*0.25</f>
        <v>100</v>
      </c>
    </row>
    <row r="5" spans="1:7" ht="25.5" x14ac:dyDescent="0.2">
      <c r="A5" s="11" t="s">
        <v>9</v>
      </c>
      <c r="B5" s="11" t="s">
        <v>10</v>
      </c>
      <c r="C5" s="12" t="s">
        <v>12</v>
      </c>
      <c r="D5" s="13">
        <v>100</v>
      </c>
      <c r="E5" s="13">
        <v>100</v>
      </c>
      <c r="F5" s="13">
        <v>0</v>
      </c>
      <c r="G5" s="14">
        <f t="shared" ref="G5:G84" si="0">D5*0.5+E5*0.25+F5*0.25</f>
        <v>75</v>
      </c>
    </row>
    <row r="6" spans="1:7" ht="25.5" x14ac:dyDescent="0.2">
      <c r="A6" s="11" t="s">
        <v>9</v>
      </c>
      <c r="B6" s="11" t="s">
        <v>10</v>
      </c>
      <c r="C6" s="12" t="s">
        <v>13</v>
      </c>
      <c r="D6" s="13">
        <v>100</v>
      </c>
      <c r="E6" s="13">
        <v>100</v>
      </c>
      <c r="F6" s="13">
        <v>100</v>
      </c>
      <c r="G6" s="14">
        <f t="shared" si="0"/>
        <v>100</v>
      </c>
    </row>
    <row r="7" spans="1:7" ht="25.5" x14ac:dyDescent="0.2">
      <c r="A7" s="11" t="s">
        <v>9</v>
      </c>
      <c r="B7" s="11" t="s">
        <v>10</v>
      </c>
      <c r="C7" s="12" t="s">
        <v>14</v>
      </c>
      <c r="D7" s="13">
        <v>100</v>
      </c>
      <c r="E7" s="13">
        <v>100</v>
      </c>
      <c r="F7" s="13">
        <v>100</v>
      </c>
      <c r="G7" s="14">
        <f t="shared" si="0"/>
        <v>100</v>
      </c>
    </row>
    <row r="8" spans="1:7" ht="25.5" x14ac:dyDescent="0.2">
      <c r="A8" s="11" t="s">
        <v>9</v>
      </c>
      <c r="B8" s="11" t="s">
        <v>10</v>
      </c>
      <c r="C8" s="12" t="s">
        <v>15</v>
      </c>
      <c r="D8" s="13">
        <v>100</v>
      </c>
      <c r="E8" s="13">
        <v>100</v>
      </c>
      <c r="F8" s="13">
        <v>100</v>
      </c>
      <c r="G8" s="14">
        <f t="shared" si="0"/>
        <v>100</v>
      </c>
    </row>
    <row r="9" spans="1:7" ht="25.5" x14ac:dyDescent="0.2">
      <c r="A9" s="11" t="s">
        <v>9</v>
      </c>
      <c r="B9" s="11" t="s">
        <v>10</v>
      </c>
      <c r="C9" s="12" t="s">
        <v>16</v>
      </c>
      <c r="D9" s="13">
        <v>100</v>
      </c>
      <c r="E9" s="13">
        <v>100</v>
      </c>
      <c r="F9" s="13">
        <v>100</v>
      </c>
      <c r="G9" s="14">
        <f>D9*0.5+E9*0.25+F9*0.25</f>
        <v>100</v>
      </c>
    </row>
    <row r="10" spans="1:7" ht="25.5" x14ac:dyDescent="0.2">
      <c r="A10" s="11" t="s">
        <v>9</v>
      </c>
      <c r="B10" s="11" t="s">
        <v>10</v>
      </c>
      <c r="C10" s="12" t="s">
        <v>17</v>
      </c>
      <c r="D10" s="13">
        <v>100</v>
      </c>
      <c r="E10" s="13">
        <v>100</v>
      </c>
      <c r="F10" s="13">
        <v>100</v>
      </c>
      <c r="G10" s="14">
        <f t="shared" si="0"/>
        <v>100</v>
      </c>
    </row>
    <row r="11" spans="1:7" ht="25.5" x14ac:dyDescent="0.2">
      <c r="A11" s="11" t="s">
        <v>9</v>
      </c>
      <c r="B11" s="11" t="s">
        <v>10</v>
      </c>
      <c r="C11" s="12" t="s">
        <v>18</v>
      </c>
      <c r="D11" s="13">
        <v>100</v>
      </c>
      <c r="E11" s="13">
        <v>100</v>
      </c>
      <c r="F11" s="13">
        <v>100</v>
      </c>
      <c r="G11" s="14">
        <f t="shared" si="0"/>
        <v>100</v>
      </c>
    </row>
    <row r="12" spans="1:7" ht="25.5" x14ac:dyDescent="0.2">
      <c r="A12" s="11" t="s">
        <v>9</v>
      </c>
      <c r="B12" s="11" t="s">
        <v>10</v>
      </c>
      <c r="C12" s="12" t="s">
        <v>19</v>
      </c>
      <c r="D12" s="13">
        <v>100</v>
      </c>
      <c r="E12" s="13">
        <v>100</v>
      </c>
      <c r="F12" s="13">
        <v>100</v>
      </c>
      <c r="G12" s="14">
        <f t="shared" si="0"/>
        <v>100</v>
      </c>
    </row>
    <row r="13" spans="1:7" ht="25.5" x14ac:dyDescent="0.2">
      <c r="A13" s="11" t="s">
        <v>9</v>
      </c>
      <c r="B13" s="11" t="s">
        <v>10</v>
      </c>
      <c r="C13" s="12" t="s">
        <v>20</v>
      </c>
      <c r="D13" s="13">
        <v>100</v>
      </c>
      <c r="E13" s="13">
        <v>100</v>
      </c>
      <c r="F13" s="13">
        <v>100</v>
      </c>
      <c r="G13" s="14">
        <f t="shared" si="0"/>
        <v>100</v>
      </c>
    </row>
    <row r="14" spans="1:7" ht="25.5" x14ac:dyDescent="0.2">
      <c r="A14" s="11" t="s">
        <v>9</v>
      </c>
      <c r="B14" s="11" t="s">
        <v>10</v>
      </c>
      <c r="C14" s="12" t="s">
        <v>21</v>
      </c>
      <c r="D14" s="13">
        <v>100</v>
      </c>
      <c r="E14" s="13">
        <v>100</v>
      </c>
      <c r="F14" s="13">
        <v>100</v>
      </c>
      <c r="G14" s="14">
        <f t="shared" si="0"/>
        <v>100</v>
      </c>
    </row>
    <row r="15" spans="1:7" ht="25.5" x14ac:dyDescent="0.2">
      <c r="A15" s="11" t="s">
        <v>9</v>
      </c>
      <c r="B15" s="11" t="s">
        <v>10</v>
      </c>
      <c r="C15" s="12" t="s">
        <v>22</v>
      </c>
      <c r="D15" s="13">
        <v>100</v>
      </c>
      <c r="E15" s="13">
        <v>100</v>
      </c>
      <c r="F15" s="13">
        <v>100</v>
      </c>
      <c r="G15" s="14">
        <f t="shared" si="0"/>
        <v>100</v>
      </c>
    </row>
    <row r="16" spans="1:7" ht="25.5" x14ac:dyDescent="0.2">
      <c r="A16" s="11" t="s">
        <v>9</v>
      </c>
      <c r="B16" s="11" t="s">
        <v>10</v>
      </c>
      <c r="C16" s="12" t="s">
        <v>23</v>
      </c>
      <c r="D16" s="13">
        <v>100</v>
      </c>
      <c r="E16" s="13">
        <v>100</v>
      </c>
      <c r="F16" s="13">
        <v>100</v>
      </c>
      <c r="G16" s="14">
        <f t="shared" si="0"/>
        <v>100</v>
      </c>
    </row>
    <row r="17" spans="1:7" ht="25.5" x14ac:dyDescent="0.2">
      <c r="A17" s="11" t="s">
        <v>9</v>
      </c>
      <c r="B17" s="11" t="s">
        <v>10</v>
      </c>
      <c r="C17" s="12" t="s">
        <v>24</v>
      </c>
      <c r="D17" s="13">
        <v>100</v>
      </c>
      <c r="E17" s="13">
        <v>100</v>
      </c>
      <c r="F17" s="13">
        <v>100</v>
      </c>
      <c r="G17" s="14">
        <f t="shared" si="0"/>
        <v>100</v>
      </c>
    </row>
    <row r="18" spans="1:7" ht="25.5" x14ac:dyDescent="0.2">
      <c r="A18" s="11" t="s">
        <v>9</v>
      </c>
      <c r="B18" s="11" t="s">
        <v>10</v>
      </c>
      <c r="C18" s="12" t="s">
        <v>25</v>
      </c>
      <c r="D18" s="13">
        <v>50</v>
      </c>
      <c r="E18" s="13">
        <v>100</v>
      </c>
      <c r="F18" s="13">
        <v>100</v>
      </c>
      <c r="G18" s="14">
        <f t="shared" si="0"/>
        <v>75</v>
      </c>
    </row>
    <row r="19" spans="1:7" ht="25.5" x14ac:dyDescent="0.2">
      <c r="A19" s="11" t="s">
        <v>9</v>
      </c>
      <c r="B19" s="11" t="s">
        <v>10</v>
      </c>
      <c r="C19" s="12" t="s">
        <v>26</v>
      </c>
      <c r="D19" s="13">
        <v>100</v>
      </c>
      <c r="E19" s="13">
        <v>100</v>
      </c>
      <c r="F19" s="13">
        <v>100</v>
      </c>
      <c r="G19" s="14">
        <f t="shared" si="0"/>
        <v>100</v>
      </c>
    </row>
    <row r="20" spans="1:7" ht="25.5" x14ac:dyDescent="0.2">
      <c r="A20" s="11" t="s">
        <v>9</v>
      </c>
      <c r="B20" s="11" t="s">
        <v>27</v>
      </c>
      <c r="C20" s="12" t="s">
        <v>28</v>
      </c>
      <c r="D20" s="13">
        <v>100</v>
      </c>
      <c r="E20" s="13">
        <v>100</v>
      </c>
      <c r="F20" s="13">
        <v>100</v>
      </c>
      <c r="G20" s="14">
        <f t="shared" si="0"/>
        <v>100</v>
      </c>
    </row>
    <row r="21" spans="1:7" ht="25.5" x14ac:dyDescent="0.2">
      <c r="A21" s="11" t="s">
        <v>9</v>
      </c>
      <c r="B21" s="11" t="s">
        <v>27</v>
      </c>
      <c r="C21" s="12" t="s">
        <v>29</v>
      </c>
      <c r="D21" s="13">
        <v>100</v>
      </c>
      <c r="E21" s="13">
        <v>100</v>
      </c>
      <c r="F21" s="13">
        <v>100</v>
      </c>
      <c r="G21" s="14">
        <f t="shared" si="0"/>
        <v>100</v>
      </c>
    </row>
    <row r="22" spans="1:7" ht="25.5" x14ac:dyDescent="0.2">
      <c r="A22" s="11" t="s">
        <v>9</v>
      </c>
      <c r="B22" s="11" t="s">
        <v>27</v>
      </c>
      <c r="C22" s="12" t="s">
        <v>30</v>
      </c>
      <c r="D22" s="13">
        <v>100</v>
      </c>
      <c r="E22" s="13">
        <v>100</v>
      </c>
      <c r="F22" s="13">
        <v>100</v>
      </c>
      <c r="G22" s="14">
        <f t="shared" si="0"/>
        <v>100</v>
      </c>
    </row>
    <row r="23" spans="1:7" ht="25.5" x14ac:dyDescent="0.2">
      <c r="A23" s="11" t="s">
        <v>9</v>
      </c>
      <c r="B23" s="11" t="s">
        <v>27</v>
      </c>
      <c r="C23" s="12" t="s">
        <v>31</v>
      </c>
      <c r="D23" s="13">
        <v>100</v>
      </c>
      <c r="E23" s="13">
        <v>0</v>
      </c>
      <c r="F23" s="13">
        <v>0</v>
      </c>
      <c r="G23" s="14">
        <f t="shared" si="0"/>
        <v>50</v>
      </c>
    </row>
    <row r="24" spans="1:7" ht="51" x14ac:dyDescent="0.2">
      <c r="A24" s="11" t="s">
        <v>9</v>
      </c>
      <c r="B24" s="11" t="s">
        <v>27</v>
      </c>
      <c r="C24" s="12" t="s">
        <v>32</v>
      </c>
      <c r="D24" s="13">
        <v>100</v>
      </c>
      <c r="E24" s="13">
        <v>100</v>
      </c>
      <c r="F24" s="13">
        <v>100</v>
      </c>
      <c r="G24" s="14">
        <f t="shared" si="0"/>
        <v>100</v>
      </c>
    </row>
    <row r="25" spans="1:7" ht="51" x14ac:dyDescent="0.2">
      <c r="A25" s="11" t="s">
        <v>9</v>
      </c>
      <c r="B25" s="11" t="s">
        <v>27</v>
      </c>
      <c r="C25" s="12" t="s">
        <v>33</v>
      </c>
      <c r="D25" s="13">
        <v>100</v>
      </c>
      <c r="E25" s="13">
        <v>100</v>
      </c>
      <c r="F25" s="13">
        <v>0</v>
      </c>
      <c r="G25" s="14">
        <f t="shared" si="0"/>
        <v>75</v>
      </c>
    </row>
    <row r="26" spans="1:7" ht="38.25" x14ac:dyDescent="0.2">
      <c r="A26" s="11" t="s">
        <v>9</v>
      </c>
      <c r="B26" s="11" t="s">
        <v>27</v>
      </c>
      <c r="C26" s="12" t="s">
        <v>34</v>
      </c>
      <c r="D26" s="13">
        <v>100</v>
      </c>
      <c r="E26" s="13">
        <v>100</v>
      </c>
      <c r="F26" s="13">
        <v>100</v>
      </c>
      <c r="G26" s="14">
        <f t="shared" si="0"/>
        <v>100</v>
      </c>
    </row>
    <row r="27" spans="1:7" ht="25.5" x14ac:dyDescent="0.2">
      <c r="A27" s="15" t="s">
        <v>9</v>
      </c>
      <c r="B27" s="15" t="s">
        <v>27</v>
      </c>
      <c r="C27" s="16" t="s">
        <v>35</v>
      </c>
      <c r="D27" s="17">
        <v>100</v>
      </c>
      <c r="E27" s="17">
        <v>100</v>
      </c>
      <c r="F27" s="17">
        <v>0</v>
      </c>
      <c r="G27" s="14">
        <f t="shared" si="0"/>
        <v>75</v>
      </c>
    </row>
    <row r="28" spans="1:7" ht="25.5" x14ac:dyDescent="0.2">
      <c r="A28" s="11" t="s">
        <v>9</v>
      </c>
      <c r="B28" s="11" t="s">
        <v>36</v>
      </c>
      <c r="C28" s="12" t="s">
        <v>37</v>
      </c>
      <c r="D28" s="13">
        <v>100</v>
      </c>
      <c r="E28" s="13">
        <v>100</v>
      </c>
      <c r="F28" s="13">
        <v>100</v>
      </c>
      <c r="G28" s="14">
        <f t="shared" si="0"/>
        <v>100</v>
      </c>
    </row>
    <row r="29" spans="1:7" ht="25.5" x14ac:dyDescent="0.2">
      <c r="A29" s="11" t="s">
        <v>9</v>
      </c>
      <c r="B29" s="11" t="s">
        <v>36</v>
      </c>
      <c r="C29" s="12" t="s">
        <v>38</v>
      </c>
      <c r="D29" s="13">
        <v>100</v>
      </c>
      <c r="E29" s="13">
        <v>100</v>
      </c>
      <c r="F29" s="13">
        <v>100</v>
      </c>
      <c r="G29" s="14">
        <f t="shared" si="0"/>
        <v>100</v>
      </c>
    </row>
    <row r="30" spans="1:7" ht="25.5" x14ac:dyDescent="0.2">
      <c r="A30" s="11" t="s">
        <v>9</v>
      </c>
      <c r="B30" s="11" t="s">
        <v>36</v>
      </c>
      <c r="C30" s="12" t="s">
        <v>39</v>
      </c>
      <c r="D30" s="13">
        <v>100</v>
      </c>
      <c r="E30" s="13">
        <v>100</v>
      </c>
      <c r="F30" s="13">
        <v>100</v>
      </c>
      <c r="G30" s="14">
        <f t="shared" si="0"/>
        <v>100</v>
      </c>
    </row>
    <row r="31" spans="1:7" ht="25.5" x14ac:dyDescent="0.2">
      <c r="A31" s="11" t="s">
        <v>9</v>
      </c>
      <c r="B31" s="11" t="s">
        <v>36</v>
      </c>
      <c r="C31" s="12" t="s">
        <v>40</v>
      </c>
      <c r="D31" s="13">
        <v>100</v>
      </c>
      <c r="E31" s="13">
        <v>100</v>
      </c>
      <c r="F31" s="13">
        <v>100</v>
      </c>
      <c r="G31" s="14">
        <f t="shared" si="0"/>
        <v>100</v>
      </c>
    </row>
    <row r="32" spans="1:7" ht="25.5" x14ac:dyDescent="0.2">
      <c r="A32" s="11" t="s">
        <v>9</v>
      </c>
      <c r="B32" s="11" t="s">
        <v>36</v>
      </c>
      <c r="C32" s="12" t="s">
        <v>41</v>
      </c>
      <c r="D32" s="13">
        <v>100</v>
      </c>
      <c r="E32" s="13">
        <v>100</v>
      </c>
      <c r="F32" s="13">
        <v>100</v>
      </c>
      <c r="G32" s="14">
        <f t="shared" si="0"/>
        <v>100</v>
      </c>
    </row>
    <row r="33" spans="1:7" ht="38.25" x14ac:dyDescent="0.2">
      <c r="A33" s="11" t="s">
        <v>9</v>
      </c>
      <c r="B33" s="11" t="s">
        <v>36</v>
      </c>
      <c r="C33" s="12" t="s">
        <v>42</v>
      </c>
      <c r="D33" s="13">
        <v>100</v>
      </c>
      <c r="E33" s="13">
        <v>0</v>
      </c>
      <c r="F33" s="13">
        <v>100</v>
      </c>
      <c r="G33" s="14">
        <f t="shared" si="0"/>
        <v>75</v>
      </c>
    </row>
    <row r="34" spans="1:7" ht="25.5" x14ac:dyDescent="0.2">
      <c r="A34" s="11" t="s">
        <v>9</v>
      </c>
      <c r="B34" s="11" t="s">
        <v>36</v>
      </c>
      <c r="C34" s="12" t="s">
        <v>43</v>
      </c>
      <c r="D34" s="13">
        <v>100</v>
      </c>
      <c r="E34" s="13">
        <v>100</v>
      </c>
      <c r="F34" s="13">
        <v>100</v>
      </c>
      <c r="G34" s="14">
        <f t="shared" si="0"/>
        <v>100</v>
      </c>
    </row>
    <row r="35" spans="1:7" ht="25.5" x14ac:dyDescent="0.2">
      <c r="A35" s="11" t="s">
        <v>9</v>
      </c>
      <c r="B35" s="11" t="s">
        <v>36</v>
      </c>
      <c r="C35" s="12" t="s">
        <v>44</v>
      </c>
      <c r="D35" s="13">
        <v>100</v>
      </c>
      <c r="E35" s="13">
        <v>100</v>
      </c>
      <c r="F35" s="13">
        <v>100</v>
      </c>
      <c r="G35" s="14">
        <f t="shared" si="0"/>
        <v>100</v>
      </c>
    </row>
    <row r="36" spans="1:7" ht="25.5" x14ac:dyDescent="0.2">
      <c r="A36" s="11" t="s">
        <v>9</v>
      </c>
      <c r="B36" s="11" t="s">
        <v>36</v>
      </c>
      <c r="C36" s="12" t="s">
        <v>45</v>
      </c>
      <c r="D36" s="13">
        <v>100</v>
      </c>
      <c r="E36" s="13">
        <v>100</v>
      </c>
      <c r="F36" s="13">
        <v>100</v>
      </c>
      <c r="G36" s="14">
        <f t="shared" si="0"/>
        <v>100</v>
      </c>
    </row>
    <row r="37" spans="1:7" ht="38.25" x14ac:dyDescent="0.2">
      <c r="A37" s="11" t="s">
        <v>9</v>
      </c>
      <c r="B37" s="11" t="s">
        <v>36</v>
      </c>
      <c r="C37" s="12" t="s">
        <v>46</v>
      </c>
      <c r="D37" s="13">
        <v>100</v>
      </c>
      <c r="E37" s="13">
        <v>100</v>
      </c>
      <c r="F37" s="13">
        <v>0</v>
      </c>
      <c r="G37" s="14">
        <f t="shared" si="0"/>
        <v>75</v>
      </c>
    </row>
    <row r="38" spans="1:7" ht="25.5" x14ac:dyDescent="0.2">
      <c r="A38" s="11" t="s">
        <v>9</v>
      </c>
      <c r="B38" s="11" t="s">
        <v>36</v>
      </c>
      <c r="C38" s="12" t="s">
        <v>47</v>
      </c>
      <c r="D38" s="13">
        <v>100</v>
      </c>
      <c r="E38" s="13">
        <v>100</v>
      </c>
      <c r="F38" s="13">
        <v>100</v>
      </c>
      <c r="G38" s="14">
        <f t="shared" si="0"/>
        <v>100</v>
      </c>
    </row>
    <row r="39" spans="1:7" ht="38.25" x14ac:dyDescent="0.2">
      <c r="A39" s="11" t="s">
        <v>9</v>
      </c>
      <c r="B39" s="11" t="s">
        <v>36</v>
      </c>
      <c r="C39" s="12" t="s">
        <v>48</v>
      </c>
      <c r="D39" s="13">
        <v>100</v>
      </c>
      <c r="E39" s="13">
        <v>100</v>
      </c>
      <c r="F39" s="13">
        <v>100</v>
      </c>
      <c r="G39" s="14">
        <f t="shared" si="0"/>
        <v>100</v>
      </c>
    </row>
    <row r="40" spans="1:7" ht="25.5" x14ac:dyDescent="0.2">
      <c r="A40" s="15" t="s">
        <v>9</v>
      </c>
      <c r="B40" s="15" t="s">
        <v>36</v>
      </c>
      <c r="C40" s="16" t="s">
        <v>49</v>
      </c>
      <c r="D40" s="17">
        <v>100</v>
      </c>
      <c r="E40" s="17">
        <v>100</v>
      </c>
      <c r="F40" s="17">
        <v>100</v>
      </c>
      <c r="G40" s="18">
        <f t="shared" si="0"/>
        <v>100</v>
      </c>
    </row>
    <row r="41" spans="1:7" ht="25.5" x14ac:dyDescent="0.2">
      <c r="A41" s="11" t="s">
        <v>9</v>
      </c>
      <c r="B41" s="11" t="s">
        <v>50</v>
      </c>
      <c r="C41" s="12" t="s">
        <v>51</v>
      </c>
      <c r="D41" s="13">
        <v>50</v>
      </c>
      <c r="E41" s="13">
        <v>0</v>
      </c>
      <c r="F41" s="13">
        <v>100</v>
      </c>
      <c r="G41" s="14">
        <f t="shared" si="0"/>
        <v>50</v>
      </c>
    </row>
    <row r="42" spans="1:7" ht="25.5" x14ac:dyDescent="0.2">
      <c r="A42" s="11" t="s">
        <v>9</v>
      </c>
      <c r="B42" s="11" t="s">
        <v>50</v>
      </c>
      <c r="C42" s="12" t="s">
        <v>52</v>
      </c>
      <c r="D42" s="13">
        <v>100</v>
      </c>
      <c r="E42" s="13">
        <v>0</v>
      </c>
      <c r="F42" s="13">
        <v>100</v>
      </c>
      <c r="G42" s="14">
        <f t="shared" si="0"/>
        <v>75</v>
      </c>
    </row>
    <row r="43" spans="1:7" ht="25.5" x14ac:dyDescent="0.2">
      <c r="A43" s="11" t="s">
        <v>9</v>
      </c>
      <c r="B43" s="11" t="s">
        <v>50</v>
      </c>
      <c r="C43" s="12" t="s">
        <v>53</v>
      </c>
      <c r="D43" s="13">
        <v>100</v>
      </c>
      <c r="E43" s="13">
        <v>100</v>
      </c>
      <c r="F43" s="13">
        <v>100</v>
      </c>
      <c r="G43" s="14">
        <f t="shared" si="0"/>
        <v>100</v>
      </c>
    </row>
    <row r="44" spans="1:7" ht="25.5" x14ac:dyDescent="0.2">
      <c r="A44" s="11" t="s">
        <v>9</v>
      </c>
      <c r="B44" s="11" t="s">
        <v>54</v>
      </c>
      <c r="C44" s="12" t="s">
        <v>55</v>
      </c>
      <c r="D44" s="13">
        <v>0</v>
      </c>
      <c r="E44" s="13">
        <v>0</v>
      </c>
      <c r="F44" s="13">
        <v>0</v>
      </c>
      <c r="G44" s="14">
        <f t="shared" si="0"/>
        <v>0</v>
      </c>
    </row>
    <row r="45" spans="1:7" ht="25.5" x14ac:dyDescent="0.2">
      <c r="A45" s="11" t="s">
        <v>9</v>
      </c>
      <c r="B45" s="11" t="s">
        <v>54</v>
      </c>
      <c r="C45" s="12" t="s">
        <v>56</v>
      </c>
      <c r="D45" s="13">
        <v>100</v>
      </c>
      <c r="E45" s="13">
        <v>100</v>
      </c>
      <c r="F45" s="13">
        <v>0</v>
      </c>
      <c r="G45" s="14">
        <f t="shared" si="0"/>
        <v>75</v>
      </c>
    </row>
    <row r="46" spans="1:7" ht="38.25" x14ac:dyDescent="0.2">
      <c r="A46" s="11" t="s">
        <v>9</v>
      </c>
      <c r="B46" s="11" t="s">
        <v>54</v>
      </c>
      <c r="C46" s="12" t="s">
        <v>57</v>
      </c>
      <c r="D46" s="13">
        <v>0</v>
      </c>
      <c r="E46" s="13">
        <v>0</v>
      </c>
      <c r="F46" s="13">
        <v>0</v>
      </c>
      <c r="G46" s="14">
        <f t="shared" si="0"/>
        <v>0</v>
      </c>
    </row>
    <row r="47" spans="1:7" ht="25.5" x14ac:dyDescent="0.2">
      <c r="A47" s="11" t="s">
        <v>9</v>
      </c>
      <c r="B47" s="11" t="s">
        <v>54</v>
      </c>
      <c r="C47" s="12" t="s">
        <v>58</v>
      </c>
      <c r="D47" s="13">
        <v>100</v>
      </c>
      <c r="E47" s="13">
        <v>100</v>
      </c>
      <c r="F47" s="13">
        <v>100</v>
      </c>
      <c r="G47" s="14">
        <f t="shared" si="0"/>
        <v>100</v>
      </c>
    </row>
    <row r="48" spans="1:7" ht="25.5" x14ac:dyDescent="0.2">
      <c r="A48" s="11" t="s">
        <v>9</v>
      </c>
      <c r="B48" s="11" t="s">
        <v>54</v>
      </c>
      <c r="C48" s="12" t="s">
        <v>59</v>
      </c>
      <c r="D48" s="13">
        <v>100</v>
      </c>
      <c r="E48" s="13">
        <v>100</v>
      </c>
      <c r="F48" s="13">
        <v>100</v>
      </c>
      <c r="G48" s="14">
        <f t="shared" si="0"/>
        <v>100</v>
      </c>
    </row>
    <row r="49" spans="1:7" ht="25.5" x14ac:dyDescent="0.2">
      <c r="A49" s="11" t="s">
        <v>9</v>
      </c>
      <c r="B49" s="11" t="s">
        <v>54</v>
      </c>
      <c r="C49" s="12" t="s">
        <v>60</v>
      </c>
      <c r="D49" s="13">
        <v>100</v>
      </c>
      <c r="E49" s="13">
        <v>100</v>
      </c>
      <c r="F49" s="13">
        <v>100</v>
      </c>
      <c r="G49" s="14">
        <f>D49*0.5+E49*0.25+F49*0.25</f>
        <v>100</v>
      </c>
    </row>
    <row r="50" spans="1:7" ht="25.5" x14ac:dyDescent="0.2">
      <c r="A50" s="11" t="s">
        <v>9</v>
      </c>
      <c r="B50" s="11" t="s">
        <v>54</v>
      </c>
      <c r="C50" s="12" t="s">
        <v>61</v>
      </c>
      <c r="D50" s="13">
        <v>100</v>
      </c>
      <c r="E50" s="13">
        <v>100</v>
      </c>
      <c r="F50" s="13">
        <v>100</v>
      </c>
      <c r="G50" s="14">
        <f>D50*0.5+E50*0.25+F50*0.25</f>
        <v>100</v>
      </c>
    </row>
    <row r="51" spans="1:7" ht="25.5" x14ac:dyDescent="0.2">
      <c r="A51" s="11" t="s">
        <v>9</v>
      </c>
      <c r="B51" s="11" t="s">
        <v>54</v>
      </c>
      <c r="C51" s="12" t="s">
        <v>62</v>
      </c>
      <c r="D51" s="13">
        <v>100</v>
      </c>
      <c r="E51" s="13">
        <v>100</v>
      </c>
      <c r="F51" s="13">
        <v>100</v>
      </c>
      <c r="G51" s="14">
        <f>D51*0.5+E51*0.25+F51*0.25</f>
        <v>100</v>
      </c>
    </row>
    <row r="52" spans="1:7" x14ac:dyDescent="0.2">
      <c r="A52" s="19" t="s">
        <v>63</v>
      </c>
      <c r="B52" s="19" t="s">
        <v>64</v>
      </c>
      <c r="C52" s="20" t="s">
        <v>65</v>
      </c>
      <c r="D52" s="13">
        <v>100</v>
      </c>
      <c r="E52" s="13">
        <v>100</v>
      </c>
      <c r="F52" s="13">
        <v>100</v>
      </c>
      <c r="G52" s="14">
        <f t="shared" si="0"/>
        <v>100</v>
      </c>
    </row>
    <row r="53" spans="1:7" ht="25.5" x14ac:dyDescent="0.2">
      <c r="A53" s="19" t="s">
        <v>63</v>
      </c>
      <c r="B53" s="19" t="s">
        <v>64</v>
      </c>
      <c r="C53" s="20" t="s">
        <v>66</v>
      </c>
      <c r="D53" s="13">
        <v>100</v>
      </c>
      <c r="E53" s="13">
        <v>100</v>
      </c>
      <c r="F53" s="13">
        <v>0</v>
      </c>
      <c r="G53" s="14">
        <f t="shared" si="0"/>
        <v>75</v>
      </c>
    </row>
    <row r="54" spans="1:7" x14ac:dyDescent="0.2">
      <c r="A54" s="19" t="s">
        <v>63</v>
      </c>
      <c r="B54" s="19" t="s">
        <v>64</v>
      </c>
      <c r="C54" s="20" t="s">
        <v>67</v>
      </c>
      <c r="D54" s="13">
        <v>100</v>
      </c>
      <c r="E54" s="13">
        <v>100</v>
      </c>
      <c r="F54" s="13">
        <v>100</v>
      </c>
      <c r="G54" s="14">
        <f t="shared" si="0"/>
        <v>100</v>
      </c>
    </row>
    <row r="55" spans="1:7" x14ac:dyDescent="0.2">
      <c r="A55" s="19" t="s">
        <v>63</v>
      </c>
      <c r="B55" s="19" t="s">
        <v>64</v>
      </c>
      <c r="C55" s="20" t="s">
        <v>68</v>
      </c>
      <c r="D55" s="13">
        <v>100</v>
      </c>
      <c r="E55" s="13">
        <v>100</v>
      </c>
      <c r="F55" s="13">
        <v>100</v>
      </c>
      <c r="G55" s="14">
        <f t="shared" si="0"/>
        <v>100</v>
      </c>
    </row>
    <row r="56" spans="1:7" x14ac:dyDescent="0.2">
      <c r="A56" s="19" t="s">
        <v>63</v>
      </c>
      <c r="B56" s="19" t="s">
        <v>64</v>
      </c>
      <c r="C56" s="20" t="s">
        <v>69</v>
      </c>
      <c r="D56" s="13">
        <v>100</v>
      </c>
      <c r="E56" s="13">
        <v>100</v>
      </c>
      <c r="F56" s="13">
        <v>100</v>
      </c>
      <c r="G56" s="14">
        <f t="shared" si="0"/>
        <v>100</v>
      </c>
    </row>
    <row r="57" spans="1:7" ht="25.5" x14ac:dyDescent="0.2">
      <c r="A57" s="19" t="s">
        <v>63</v>
      </c>
      <c r="B57" s="19" t="s">
        <v>64</v>
      </c>
      <c r="C57" s="20" t="s">
        <v>70</v>
      </c>
      <c r="D57" s="13">
        <v>100</v>
      </c>
      <c r="E57" s="13">
        <v>100</v>
      </c>
      <c r="F57" s="13">
        <v>100</v>
      </c>
      <c r="G57" s="14">
        <f t="shared" si="0"/>
        <v>100</v>
      </c>
    </row>
    <row r="58" spans="1:7" ht="25.5" x14ac:dyDescent="0.2">
      <c r="A58" s="19" t="s">
        <v>63</v>
      </c>
      <c r="B58" s="19" t="s">
        <v>64</v>
      </c>
      <c r="C58" s="20" t="s">
        <v>71</v>
      </c>
      <c r="D58" s="13">
        <v>0</v>
      </c>
      <c r="E58" s="13">
        <v>0</v>
      </c>
      <c r="F58" s="13">
        <v>0</v>
      </c>
      <c r="G58" s="14">
        <f t="shared" si="0"/>
        <v>0</v>
      </c>
    </row>
    <row r="59" spans="1:7" x14ac:dyDescent="0.2">
      <c r="A59" s="19" t="s">
        <v>63</v>
      </c>
      <c r="B59" s="19" t="s">
        <v>64</v>
      </c>
      <c r="C59" s="20" t="s">
        <v>72</v>
      </c>
      <c r="D59" s="13">
        <v>100</v>
      </c>
      <c r="E59" s="13">
        <v>100</v>
      </c>
      <c r="F59" s="13">
        <v>0</v>
      </c>
      <c r="G59" s="14">
        <f t="shared" si="0"/>
        <v>75</v>
      </c>
    </row>
    <row r="60" spans="1:7" ht="38.25" x14ac:dyDescent="0.2">
      <c r="A60" s="19" t="s">
        <v>63</v>
      </c>
      <c r="B60" s="19" t="s">
        <v>64</v>
      </c>
      <c r="C60" s="20" t="s">
        <v>73</v>
      </c>
      <c r="D60" s="13">
        <v>100</v>
      </c>
      <c r="E60" s="13">
        <v>100</v>
      </c>
      <c r="F60" s="13">
        <v>0</v>
      </c>
      <c r="G60" s="14">
        <f t="shared" si="0"/>
        <v>75</v>
      </c>
    </row>
    <row r="61" spans="1:7" x14ac:dyDescent="0.2">
      <c r="A61" s="19" t="s">
        <v>63</v>
      </c>
      <c r="B61" s="19" t="s">
        <v>63</v>
      </c>
      <c r="C61" s="20" t="s">
        <v>74</v>
      </c>
      <c r="D61" s="13">
        <v>100</v>
      </c>
      <c r="E61" s="13">
        <v>100</v>
      </c>
      <c r="F61" s="13">
        <v>100</v>
      </c>
      <c r="G61" s="14">
        <f t="shared" si="0"/>
        <v>100</v>
      </c>
    </row>
    <row r="62" spans="1:7" ht="25.5" x14ac:dyDescent="0.2">
      <c r="A62" s="19" t="s">
        <v>63</v>
      </c>
      <c r="B62" s="19" t="s">
        <v>63</v>
      </c>
      <c r="C62" s="20" t="s">
        <v>75</v>
      </c>
      <c r="D62" s="13">
        <v>100</v>
      </c>
      <c r="E62" s="13">
        <v>100</v>
      </c>
      <c r="F62" s="13">
        <v>100</v>
      </c>
      <c r="G62" s="14">
        <f t="shared" si="0"/>
        <v>100</v>
      </c>
    </row>
    <row r="63" spans="1:7" x14ac:dyDescent="0.2">
      <c r="A63" s="19" t="s">
        <v>63</v>
      </c>
      <c r="B63" s="19" t="s">
        <v>63</v>
      </c>
      <c r="C63" s="20" t="s">
        <v>76</v>
      </c>
      <c r="D63" s="13">
        <v>100</v>
      </c>
      <c r="E63" s="13">
        <v>100</v>
      </c>
      <c r="F63" s="13">
        <v>0</v>
      </c>
      <c r="G63" s="14">
        <f t="shared" si="0"/>
        <v>75</v>
      </c>
    </row>
    <row r="64" spans="1:7" ht="25.5" x14ac:dyDescent="0.2">
      <c r="A64" s="19" t="s">
        <v>63</v>
      </c>
      <c r="B64" s="19" t="s">
        <v>63</v>
      </c>
      <c r="C64" s="20" t="s">
        <v>77</v>
      </c>
      <c r="D64" s="13">
        <v>100</v>
      </c>
      <c r="E64" s="13">
        <v>100</v>
      </c>
      <c r="F64" s="13">
        <v>100</v>
      </c>
      <c r="G64" s="14">
        <f t="shared" si="0"/>
        <v>100</v>
      </c>
    </row>
    <row r="65" spans="1:7" x14ac:dyDescent="0.2">
      <c r="A65" s="19" t="s">
        <v>63</v>
      </c>
      <c r="B65" s="19" t="s">
        <v>63</v>
      </c>
      <c r="C65" s="20" t="s">
        <v>78</v>
      </c>
      <c r="D65" s="13">
        <v>100</v>
      </c>
      <c r="E65" s="13">
        <v>100</v>
      </c>
      <c r="F65" s="13">
        <v>100</v>
      </c>
      <c r="G65" s="14">
        <f t="shared" si="0"/>
        <v>100</v>
      </c>
    </row>
    <row r="66" spans="1:7" x14ac:dyDescent="0.2">
      <c r="A66" s="19" t="s">
        <v>63</v>
      </c>
      <c r="B66" s="19" t="s">
        <v>63</v>
      </c>
      <c r="C66" s="20" t="s">
        <v>79</v>
      </c>
      <c r="D66" s="13">
        <v>50</v>
      </c>
      <c r="E66" s="13">
        <v>0</v>
      </c>
      <c r="F66" s="13">
        <v>0</v>
      </c>
      <c r="G66" s="14">
        <f t="shared" si="0"/>
        <v>25</v>
      </c>
    </row>
    <row r="67" spans="1:7" ht="25.5" x14ac:dyDescent="0.2">
      <c r="A67" s="19" t="s">
        <v>63</v>
      </c>
      <c r="B67" s="19" t="s">
        <v>63</v>
      </c>
      <c r="C67" s="20" t="s">
        <v>80</v>
      </c>
      <c r="D67" s="13">
        <v>100</v>
      </c>
      <c r="E67" s="13">
        <v>100</v>
      </c>
      <c r="F67" s="13">
        <v>0</v>
      </c>
      <c r="G67" s="14">
        <f t="shared" si="0"/>
        <v>75</v>
      </c>
    </row>
    <row r="68" spans="1:7" ht="25.5" x14ac:dyDescent="0.2">
      <c r="A68" s="19" t="s">
        <v>63</v>
      </c>
      <c r="B68" s="19" t="s">
        <v>63</v>
      </c>
      <c r="C68" s="20" t="s">
        <v>81</v>
      </c>
      <c r="D68" s="13">
        <v>100</v>
      </c>
      <c r="E68" s="13">
        <v>100</v>
      </c>
      <c r="F68" s="13">
        <v>0</v>
      </c>
      <c r="G68" s="14">
        <f t="shared" si="0"/>
        <v>75</v>
      </c>
    </row>
    <row r="69" spans="1:7" ht="25.5" x14ac:dyDescent="0.2">
      <c r="A69" s="19" t="s">
        <v>63</v>
      </c>
      <c r="B69" s="19" t="s">
        <v>82</v>
      </c>
      <c r="C69" s="20" t="s">
        <v>83</v>
      </c>
      <c r="D69" s="13">
        <v>50</v>
      </c>
      <c r="E69" s="13">
        <v>0</v>
      </c>
      <c r="F69" s="13">
        <v>0</v>
      </c>
      <c r="G69" s="14">
        <f t="shared" si="0"/>
        <v>25</v>
      </c>
    </row>
    <row r="70" spans="1:7" ht="25.5" x14ac:dyDescent="0.2">
      <c r="A70" s="19" t="s">
        <v>63</v>
      </c>
      <c r="B70" s="19" t="s">
        <v>82</v>
      </c>
      <c r="C70" s="20" t="s">
        <v>84</v>
      </c>
      <c r="D70" s="13">
        <v>100</v>
      </c>
      <c r="E70" s="13">
        <v>100</v>
      </c>
      <c r="F70" s="13">
        <v>100</v>
      </c>
      <c r="G70" s="14">
        <f t="shared" si="0"/>
        <v>100</v>
      </c>
    </row>
    <row r="71" spans="1:7" x14ac:dyDescent="0.2">
      <c r="A71" s="19" t="s">
        <v>63</v>
      </c>
      <c r="B71" s="19" t="s">
        <v>82</v>
      </c>
      <c r="C71" s="20" t="s">
        <v>85</v>
      </c>
      <c r="D71" s="13">
        <v>100</v>
      </c>
      <c r="E71" s="13">
        <v>0</v>
      </c>
      <c r="F71" s="13">
        <v>100</v>
      </c>
      <c r="G71" s="14">
        <f t="shared" si="0"/>
        <v>75</v>
      </c>
    </row>
    <row r="72" spans="1:7" ht="25.5" x14ac:dyDescent="0.2">
      <c r="A72" s="19" t="s">
        <v>63</v>
      </c>
      <c r="B72" s="19" t="s">
        <v>82</v>
      </c>
      <c r="C72" s="20" t="s">
        <v>86</v>
      </c>
      <c r="D72" s="13">
        <v>0</v>
      </c>
      <c r="E72" s="13">
        <v>0</v>
      </c>
      <c r="F72" s="13">
        <v>0</v>
      </c>
      <c r="G72" s="14">
        <f>D72*0.5+E72*0.25+F72*0.25</f>
        <v>0</v>
      </c>
    </row>
    <row r="73" spans="1:7" x14ac:dyDescent="0.2">
      <c r="A73" s="19" t="s">
        <v>63</v>
      </c>
      <c r="B73" s="19" t="s">
        <v>82</v>
      </c>
      <c r="C73" s="20" t="s">
        <v>87</v>
      </c>
      <c r="D73" s="13">
        <v>100</v>
      </c>
      <c r="E73" s="13">
        <v>100</v>
      </c>
      <c r="F73" s="13">
        <v>0</v>
      </c>
      <c r="G73" s="14">
        <f>D73*0.5+E73*0.25+F73*0.25</f>
        <v>75</v>
      </c>
    </row>
    <row r="74" spans="1:7" ht="38.25" x14ac:dyDescent="0.2">
      <c r="A74" s="21" t="s">
        <v>88</v>
      </c>
      <c r="B74" s="22" t="s">
        <v>89</v>
      </c>
      <c r="C74" s="22" t="s">
        <v>90</v>
      </c>
      <c r="D74" s="13">
        <v>100</v>
      </c>
      <c r="E74" s="13">
        <v>100</v>
      </c>
      <c r="F74" s="13">
        <v>100</v>
      </c>
      <c r="G74" s="14">
        <f>D74*0.5+E74*0.25+F74*0.25</f>
        <v>100</v>
      </c>
    </row>
    <row r="75" spans="1:7" ht="25.5" x14ac:dyDescent="0.2">
      <c r="A75" s="21" t="s">
        <v>88</v>
      </c>
      <c r="B75" s="22" t="s">
        <v>89</v>
      </c>
      <c r="C75" s="21" t="s">
        <v>91</v>
      </c>
      <c r="D75" s="13">
        <v>100</v>
      </c>
      <c r="E75" s="13">
        <v>100</v>
      </c>
      <c r="F75" s="13">
        <v>100</v>
      </c>
      <c r="G75" s="14">
        <f t="shared" si="0"/>
        <v>100</v>
      </c>
    </row>
    <row r="76" spans="1:7" ht="25.5" x14ac:dyDescent="0.2">
      <c r="A76" s="21" t="s">
        <v>88</v>
      </c>
      <c r="B76" s="22" t="s">
        <v>89</v>
      </c>
      <c r="C76" s="21" t="s">
        <v>92</v>
      </c>
      <c r="D76" s="13">
        <v>100</v>
      </c>
      <c r="E76" s="13">
        <v>100</v>
      </c>
      <c r="F76" s="13">
        <v>100</v>
      </c>
      <c r="G76" s="14">
        <f t="shared" si="0"/>
        <v>100</v>
      </c>
    </row>
    <row r="77" spans="1:7" ht="25.5" x14ac:dyDescent="0.2">
      <c r="A77" s="21" t="s">
        <v>88</v>
      </c>
      <c r="B77" s="22" t="s">
        <v>89</v>
      </c>
      <c r="C77" s="21" t="s">
        <v>93</v>
      </c>
      <c r="D77" s="13">
        <v>100</v>
      </c>
      <c r="E77" s="13">
        <v>100</v>
      </c>
      <c r="F77" s="13">
        <v>100</v>
      </c>
      <c r="G77" s="14">
        <f t="shared" si="0"/>
        <v>100</v>
      </c>
    </row>
    <row r="78" spans="1:7" ht="25.5" x14ac:dyDescent="0.2">
      <c r="A78" s="21" t="s">
        <v>88</v>
      </c>
      <c r="B78" s="22" t="s">
        <v>89</v>
      </c>
      <c r="C78" s="21" t="s">
        <v>94</v>
      </c>
      <c r="D78" s="13">
        <v>100</v>
      </c>
      <c r="E78" s="13">
        <v>100</v>
      </c>
      <c r="F78" s="13">
        <v>100</v>
      </c>
      <c r="G78" s="14">
        <f t="shared" si="0"/>
        <v>100</v>
      </c>
    </row>
    <row r="79" spans="1:7" ht="25.5" x14ac:dyDescent="0.2">
      <c r="A79" s="21" t="s">
        <v>88</v>
      </c>
      <c r="B79" s="22" t="s">
        <v>89</v>
      </c>
      <c r="C79" s="21" t="s">
        <v>95</v>
      </c>
      <c r="D79" s="13">
        <v>100</v>
      </c>
      <c r="E79" s="13">
        <v>100</v>
      </c>
      <c r="F79" s="13">
        <v>100</v>
      </c>
      <c r="G79" s="14">
        <f t="shared" si="0"/>
        <v>100</v>
      </c>
    </row>
    <row r="80" spans="1:7" ht="25.5" x14ac:dyDescent="0.2">
      <c r="A80" s="21" t="s">
        <v>88</v>
      </c>
      <c r="B80" s="22" t="s">
        <v>89</v>
      </c>
      <c r="C80" s="21" t="s">
        <v>96</v>
      </c>
      <c r="D80" s="13">
        <v>100</v>
      </c>
      <c r="E80" s="13">
        <v>100</v>
      </c>
      <c r="F80" s="13">
        <v>100</v>
      </c>
      <c r="G80" s="14">
        <f t="shared" si="0"/>
        <v>100</v>
      </c>
    </row>
    <row r="81" spans="1:7" ht="38.25" x14ac:dyDescent="0.2">
      <c r="A81" s="21" t="s">
        <v>88</v>
      </c>
      <c r="B81" s="22" t="s">
        <v>89</v>
      </c>
      <c r="C81" s="21" t="s">
        <v>97</v>
      </c>
      <c r="D81" s="13">
        <v>50</v>
      </c>
      <c r="E81" s="13">
        <v>0</v>
      </c>
      <c r="F81" s="13">
        <v>0</v>
      </c>
      <c r="G81" s="14">
        <f t="shared" si="0"/>
        <v>25</v>
      </c>
    </row>
    <row r="82" spans="1:7" ht="25.5" x14ac:dyDescent="0.2">
      <c r="A82" s="21" t="s">
        <v>88</v>
      </c>
      <c r="B82" s="22" t="s">
        <v>89</v>
      </c>
      <c r="C82" s="21" t="s">
        <v>98</v>
      </c>
      <c r="D82" s="13">
        <v>0</v>
      </c>
      <c r="E82" s="13">
        <v>0</v>
      </c>
      <c r="F82" s="13">
        <v>0</v>
      </c>
      <c r="G82" s="14">
        <f t="shared" si="0"/>
        <v>0</v>
      </c>
    </row>
    <row r="83" spans="1:7" ht="25.5" x14ac:dyDescent="0.2">
      <c r="A83" s="21" t="s">
        <v>88</v>
      </c>
      <c r="B83" s="22" t="s">
        <v>89</v>
      </c>
      <c r="C83" s="21" t="s">
        <v>99</v>
      </c>
      <c r="D83" s="13">
        <v>100</v>
      </c>
      <c r="E83" s="13">
        <v>100</v>
      </c>
      <c r="F83" s="13">
        <v>100</v>
      </c>
      <c r="G83" s="14">
        <f t="shared" si="0"/>
        <v>100</v>
      </c>
    </row>
    <row r="84" spans="1:7" ht="25.5" x14ac:dyDescent="0.2">
      <c r="A84" s="21" t="s">
        <v>88</v>
      </c>
      <c r="B84" s="22" t="s">
        <v>89</v>
      </c>
      <c r="C84" s="21" t="s">
        <v>100</v>
      </c>
      <c r="D84" s="13">
        <v>100</v>
      </c>
      <c r="E84" s="13">
        <v>100</v>
      </c>
      <c r="F84" s="13">
        <v>100</v>
      </c>
      <c r="G84" s="14">
        <f t="shared" si="0"/>
        <v>100</v>
      </c>
    </row>
    <row r="85" spans="1:7" ht="38.25" x14ac:dyDescent="0.2">
      <c r="A85" s="21" t="s">
        <v>88</v>
      </c>
      <c r="B85" s="22" t="s">
        <v>89</v>
      </c>
      <c r="C85" s="21" t="s">
        <v>101</v>
      </c>
      <c r="D85" s="13">
        <v>100</v>
      </c>
      <c r="E85" s="13">
        <v>100</v>
      </c>
      <c r="F85" s="13">
        <v>100</v>
      </c>
      <c r="G85" s="14">
        <f t="shared" ref="G85:G160" si="1">D85*0.5+E85*0.25+F85*0.25</f>
        <v>100</v>
      </c>
    </row>
    <row r="86" spans="1:7" ht="25.5" x14ac:dyDescent="0.2">
      <c r="A86" s="21" t="s">
        <v>88</v>
      </c>
      <c r="B86" s="22" t="s">
        <v>89</v>
      </c>
      <c r="C86" s="21" t="s">
        <v>102</v>
      </c>
      <c r="D86" s="13">
        <v>100</v>
      </c>
      <c r="E86" s="13">
        <v>100</v>
      </c>
      <c r="F86" s="13">
        <v>100</v>
      </c>
      <c r="G86" s="14">
        <f t="shared" si="1"/>
        <v>100</v>
      </c>
    </row>
    <row r="87" spans="1:7" ht="38.25" x14ac:dyDescent="0.2">
      <c r="A87" s="21" t="s">
        <v>88</v>
      </c>
      <c r="B87" s="22" t="s">
        <v>89</v>
      </c>
      <c r="C87" s="21" t="s">
        <v>103</v>
      </c>
      <c r="D87" s="13">
        <v>100</v>
      </c>
      <c r="E87" s="13">
        <v>100</v>
      </c>
      <c r="F87" s="13">
        <v>100</v>
      </c>
      <c r="G87" s="14">
        <f t="shared" si="1"/>
        <v>100</v>
      </c>
    </row>
    <row r="88" spans="1:7" ht="25.5" x14ac:dyDescent="0.2">
      <c r="A88" s="21" t="s">
        <v>88</v>
      </c>
      <c r="B88" s="22" t="s">
        <v>104</v>
      </c>
      <c r="C88" s="21" t="s">
        <v>105</v>
      </c>
      <c r="D88" s="13">
        <v>100</v>
      </c>
      <c r="E88" s="13">
        <v>100</v>
      </c>
      <c r="F88" s="13">
        <v>100</v>
      </c>
      <c r="G88" s="14">
        <f t="shared" si="1"/>
        <v>100</v>
      </c>
    </row>
    <row r="89" spans="1:7" ht="25.5" x14ac:dyDescent="0.2">
      <c r="A89" s="21" t="s">
        <v>88</v>
      </c>
      <c r="B89" s="22" t="s">
        <v>104</v>
      </c>
      <c r="C89" s="21" t="s">
        <v>106</v>
      </c>
      <c r="D89" s="13">
        <v>100</v>
      </c>
      <c r="E89" s="13">
        <v>100</v>
      </c>
      <c r="F89" s="13">
        <v>100</v>
      </c>
      <c r="G89" s="14">
        <f t="shared" si="1"/>
        <v>100</v>
      </c>
    </row>
    <row r="90" spans="1:7" ht="25.5" x14ac:dyDescent="0.2">
      <c r="A90" s="21" t="s">
        <v>88</v>
      </c>
      <c r="B90" s="22" t="s">
        <v>104</v>
      </c>
      <c r="C90" s="21" t="s">
        <v>107</v>
      </c>
      <c r="D90" s="13">
        <v>100</v>
      </c>
      <c r="E90" s="13">
        <v>100</v>
      </c>
      <c r="F90" s="13">
        <v>100</v>
      </c>
      <c r="G90" s="14">
        <f t="shared" si="1"/>
        <v>100</v>
      </c>
    </row>
    <row r="91" spans="1:7" ht="25.5" x14ac:dyDescent="0.2">
      <c r="A91" s="21" t="s">
        <v>88</v>
      </c>
      <c r="B91" s="22" t="s">
        <v>104</v>
      </c>
      <c r="C91" s="21" t="s">
        <v>108</v>
      </c>
      <c r="D91" s="13">
        <v>100</v>
      </c>
      <c r="E91" s="13">
        <v>100</v>
      </c>
      <c r="F91" s="13">
        <v>0</v>
      </c>
      <c r="G91" s="14">
        <f t="shared" si="1"/>
        <v>75</v>
      </c>
    </row>
    <row r="92" spans="1:7" ht="38.25" x14ac:dyDescent="0.2">
      <c r="A92" s="21" t="s">
        <v>88</v>
      </c>
      <c r="B92" s="22" t="s">
        <v>104</v>
      </c>
      <c r="C92" s="21" t="s">
        <v>109</v>
      </c>
      <c r="D92" s="13">
        <v>100</v>
      </c>
      <c r="E92" s="13">
        <v>100</v>
      </c>
      <c r="F92" s="13">
        <v>100</v>
      </c>
      <c r="G92" s="14">
        <f t="shared" si="1"/>
        <v>100</v>
      </c>
    </row>
    <row r="93" spans="1:7" ht="25.5" x14ac:dyDescent="0.2">
      <c r="A93" s="21" t="s">
        <v>88</v>
      </c>
      <c r="B93" s="22" t="s">
        <v>104</v>
      </c>
      <c r="C93" s="21" t="s">
        <v>110</v>
      </c>
      <c r="D93" s="13">
        <v>100</v>
      </c>
      <c r="E93" s="13">
        <v>100</v>
      </c>
      <c r="F93" s="13">
        <v>100</v>
      </c>
      <c r="G93" s="14">
        <f t="shared" si="1"/>
        <v>100</v>
      </c>
    </row>
    <row r="94" spans="1:7" ht="25.5" x14ac:dyDescent="0.2">
      <c r="A94" s="21" t="s">
        <v>88</v>
      </c>
      <c r="B94" s="22" t="s">
        <v>104</v>
      </c>
      <c r="C94" s="21" t="s">
        <v>111</v>
      </c>
      <c r="D94" s="13">
        <v>100</v>
      </c>
      <c r="E94" s="13">
        <v>0</v>
      </c>
      <c r="F94" s="13">
        <v>0</v>
      </c>
      <c r="G94" s="14">
        <f t="shared" si="1"/>
        <v>50</v>
      </c>
    </row>
    <row r="95" spans="1:7" ht="25.5" x14ac:dyDescent="0.2">
      <c r="A95" s="21" t="s">
        <v>88</v>
      </c>
      <c r="B95" s="22" t="s">
        <v>104</v>
      </c>
      <c r="C95" s="21" t="s">
        <v>112</v>
      </c>
      <c r="D95" s="13">
        <v>100</v>
      </c>
      <c r="E95" s="13">
        <v>100</v>
      </c>
      <c r="F95" s="13">
        <v>100</v>
      </c>
      <c r="G95" s="14">
        <f t="shared" si="1"/>
        <v>100</v>
      </c>
    </row>
    <row r="96" spans="1:7" ht="25.5" x14ac:dyDescent="0.2">
      <c r="A96" s="21" t="s">
        <v>88</v>
      </c>
      <c r="B96" s="22" t="s">
        <v>104</v>
      </c>
      <c r="C96" s="21" t="s">
        <v>113</v>
      </c>
      <c r="D96" s="13">
        <v>100</v>
      </c>
      <c r="E96" s="13">
        <v>100</v>
      </c>
      <c r="F96" s="13">
        <v>100</v>
      </c>
      <c r="G96" s="14">
        <f t="shared" si="1"/>
        <v>100</v>
      </c>
    </row>
    <row r="97" spans="1:7" ht="25.5" x14ac:dyDescent="0.2">
      <c r="A97" s="21" t="s">
        <v>88</v>
      </c>
      <c r="B97" s="22" t="s">
        <v>104</v>
      </c>
      <c r="C97" s="21" t="s">
        <v>114</v>
      </c>
      <c r="D97" s="13">
        <v>100</v>
      </c>
      <c r="E97" s="13">
        <v>100</v>
      </c>
      <c r="F97" s="13">
        <v>100</v>
      </c>
      <c r="G97" s="14">
        <f t="shared" si="1"/>
        <v>100</v>
      </c>
    </row>
    <row r="98" spans="1:7" ht="25.5" x14ac:dyDescent="0.2">
      <c r="A98" s="21" t="s">
        <v>88</v>
      </c>
      <c r="B98" s="22" t="s">
        <v>104</v>
      </c>
      <c r="C98" s="21" t="s">
        <v>115</v>
      </c>
      <c r="D98" s="13">
        <v>100</v>
      </c>
      <c r="E98" s="13">
        <v>100</v>
      </c>
      <c r="F98" s="13">
        <v>100</v>
      </c>
      <c r="G98" s="14">
        <f t="shared" si="1"/>
        <v>100</v>
      </c>
    </row>
    <row r="99" spans="1:7" ht="25.5" x14ac:dyDescent="0.2">
      <c r="A99" s="21" t="s">
        <v>88</v>
      </c>
      <c r="B99" s="22" t="s">
        <v>104</v>
      </c>
      <c r="C99" s="21" t="s">
        <v>116</v>
      </c>
      <c r="D99" s="13">
        <v>100</v>
      </c>
      <c r="E99" s="13">
        <v>100</v>
      </c>
      <c r="F99" s="13">
        <v>100</v>
      </c>
      <c r="G99" s="14">
        <f t="shared" si="1"/>
        <v>100</v>
      </c>
    </row>
    <row r="100" spans="1:7" ht="25.5" x14ac:dyDescent="0.2">
      <c r="A100" s="21" t="s">
        <v>88</v>
      </c>
      <c r="B100" s="22" t="s">
        <v>104</v>
      </c>
      <c r="C100" s="21" t="s">
        <v>117</v>
      </c>
      <c r="D100" s="13">
        <v>50</v>
      </c>
      <c r="E100" s="13">
        <v>0</v>
      </c>
      <c r="F100" s="13">
        <v>0</v>
      </c>
      <c r="G100" s="14">
        <f t="shared" si="1"/>
        <v>25</v>
      </c>
    </row>
    <row r="101" spans="1:7" ht="25.5" x14ac:dyDescent="0.2">
      <c r="A101" s="21" t="s">
        <v>88</v>
      </c>
      <c r="B101" s="22" t="s">
        <v>104</v>
      </c>
      <c r="C101" s="21" t="s">
        <v>118</v>
      </c>
      <c r="D101" s="13">
        <v>100</v>
      </c>
      <c r="E101" s="13">
        <v>100</v>
      </c>
      <c r="F101" s="13">
        <v>0</v>
      </c>
      <c r="G101" s="14">
        <f t="shared" si="1"/>
        <v>75</v>
      </c>
    </row>
    <row r="102" spans="1:7" x14ac:dyDescent="0.2">
      <c r="A102" s="21" t="s">
        <v>88</v>
      </c>
      <c r="B102" s="22" t="s">
        <v>119</v>
      </c>
      <c r="C102" s="21" t="s">
        <v>120</v>
      </c>
      <c r="D102" s="13">
        <v>100</v>
      </c>
      <c r="E102" s="13">
        <v>100</v>
      </c>
      <c r="F102" s="13">
        <v>100</v>
      </c>
      <c r="G102" s="14">
        <f t="shared" si="1"/>
        <v>100</v>
      </c>
    </row>
    <row r="103" spans="1:7" x14ac:dyDescent="0.2">
      <c r="A103" s="21" t="s">
        <v>88</v>
      </c>
      <c r="B103" s="22" t="s">
        <v>119</v>
      </c>
      <c r="C103" s="21" t="s">
        <v>121</v>
      </c>
      <c r="D103" s="13">
        <v>100</v>
      </c>
      <c r="E103" s="13">
        <v>100</v>
      </c>
      <c r="F103" s="13">
        <v>100</v>
      </c>
      <c r="G103" s="14">
        <f t="shared" si="1"/>
        <v>100</v>
      </c>
    </row>
    <row r="104" spans="1:7" ht="25.5" x14ac:dyDescent="0.2">
      <c r="A104" s="21" t="s">
        <v>88</v>
      </c>
      <c r="B104" s="22" t="s">
        <v>119</v>
      </c>
      <c r="C104" s="21" t="s">
        <v>122</v>
      </c>
      <c r="D104" s="13">
        <v>100</v>
      </c>
      <c r="E104" s="13">
        <v>100</v>
      </c>
      <c r="F104" s="13">
        <v>100</v>
      </c>
      <c r="G104" s="14">
        <f t="shared" si="1"/>
        <v>100</v>
      </c>
    </row>
    <row r="105" spans="1:7" x14ac:dyDescent="0.2">
      <c r="A105" s="21" t="s">
        <v>88</v>
      </c>
      <c r="B105" s="22" t="s">
        <v>119</v>
      </c>
      <c r="C105" s="21" t="s">
        <v>123</v>
      </c>
      <c r="D105" s="13">
        <v>100</v>
      </c>
      <c r="E105" s="13">
        <v>100</v>
      </c>
      <c r="F105" s="13">
        <v>100</v>
      </c>
      <c r="G105" s="14">
        <f t="shared" si="1"/>
        <v>100</v>
      </c>
    </row>
    <row r="106" spans="1:7" ht="25.5" x14ac:dyDescent="0.2">
      <c r="A106" s="21" t="s">
        <v>88</v>
      </c>
      <c r="B106" s="22" t="s">
        <v>119</v>
      </c>
      <c r="C106" s="21" t="s">
        <v>124</v>
      </c>
      <c r="D106" s="13">
        <v>50</v>
      </c>
      <c r="E106" s="13">
        <v>0</v>
      </c>
      <c r="F106" s="13">
        <v>0</v>
      </c>
      <c r="G106" s="14">
        <f t="shared" si="1"/>
        <v>25</v>
      </c>
    </row>
    <row r="107" spans="1:7" ht="25.5" x14ac:dyDescent="0.2">
      <c r="A107" s="21" t="s">
        <v>88</v>
      </c>
      <c r="B107" s="22" t="s">
        <v>119</v>
      </c>
      <c r="C107" s="21" t="s">
        <v>125</v>
      </c>
      <c r="D107" s="13">
        <v>100</v>
      </c>
      <c r="E107" s="13">
        <v>100</v>
      </c>
      <c r="F107" s="13">
        <v>100</v>
      </c>
      <c r="G107" s="14">
        <f t="shared" si="1"/>
        <v>100</v>
      </c>
    </row>
    <row r="108" spans="1:7" ht="25.5" x14ac:dyDescent="0.2">
      <c r="A108" s="21" t="s">
        <v>88</v>
      </c>
      <c r="B108" s="22" t="s">
        <v>126</v>
      </c>
      <c r="C108" s="21" t="s">
        <v>127</v>
      </c>
      <c r="D108" s="13">
        <v>0</v>
      </c>
      <c r="E108" s="13">
        <v>0</v>
      </c>
      <c r="F108" s="13">
        <v>0</v>
      </c>
      <c r="G108" s="14">
        <f t="shared" si="1"/>
        <v>0</v>
      </c>
    </row>
    <row r="109" spans="1:7" ht="25.5" x14ac:dyDescent="0.2">
      <c r="A109" s="21" t="s">
        <v>88</v>
      </c>
      <c r="B109" s="22" t="s">
        <v>126</v>
      </c>
      <c r="C109" s="21" t="s">
        <v>128</v>
      </c>
      <c r="D109" s="13">
        <v>0</v>
      </c>
      <c r="E109" s="13">
        <v>0</v>
      </c>
      <c r="F109" s="13">
        <v>0</v>
      </c>
      <c r="G109" s="14">
        <f t="shared" si="1"/>
        <v>0</v>
      </c>
    </row>
    <row r="110" spans="1:7" ht="25.5" x14ac:dyDescent="0.2">
      <c r="A110" s="21" t="s">
        <v>88</v>
      </c>
      <c r="B110" s="22" t="s">
        <v>126</v>
      </c>
      <c r="C110" s="21" t="s">
        <v>129</v>
      </c>
      <c r="D110" s="13">
        <v>100</v>
      </c>
      <c r="E110" s="13">
        <v>100</v>
      </c>
      <c r="F110" s="13">
        <v>100</v>
      </c>
      <c r="G110" s="14">
        <f t="shared" si="1"/>
        <v>100</v>
      </c>
    </row>
    <row r="111" spans="1:7" ht="25.5" x14ac:dyDescent="0.2">
      <c r="A111" s="21" t="s">
        <v>88</v>
      </c>
      <c r="B111" s="22" t="s">
        <v>126</v>
      </c>
      <c r="C111" s="21" t="s">
        <v>130</v>
      </c>
      <c r="D111" s="13">
        <v>0</v>
      </c>
      <c r="E111" s="13">
        <v>0</v>
      </c>
      <c r="F111" s="13">
        <v>0</v>
      </c>
      <c r="G111" s="14">
        <f t="shared" si="1"/>
        <v>0</v>
      </c>
    </row>
    <row r="112" spans="1:7" ht="25.5" x14ac:dyDescent="0.2">
      <c r="A112" s="23" t="s">
        <v>131</v>
      </c>
      <c r="B112" s="24" t="s">
        <v>132</v>
      </c>
      <c r="C112" s="23" t="s">
        <v>133</v>
      </c>
      <c r="D112" s="13">
        <v>100</v>
      </c>
      <c r="E112" s="13">
        <v>100</v>
      </c>
      <c r="F112" s="13">
        <v>100</v>
      </c>
      <c r="G112" s="14">
        <f t="shared" si="1"/>
        <v>100</v>
      </c>
    </row>
    <row r="113" spans="1:7" ht="25.5" x14ac:dyDescent="0.2">
      <c r="A113" s="23" t="s">
        <v>131</v>
      </c>
      <c r="B113" s="24" t="s">
        <v>132</v>
      </c>
      <c r="C113" s="23" t="s">
        <v>134</v>
      </c>
      <c r="D113" s="13">
        <v>100</v>
      </c>
      <c r="E113" s="13">
        <v>100</v>
      </c>
      <c r="F113" s="13">
        <v>100</v>
      </c>
      <c r="G113" s="14">
        <f t="shared" si="1"/>
        <v>100</v>
      </c>
    </row>
    <row r="114" spans="1:7" ht="25.5" x14ac:dyDescent="0.2">
      <c r="A114" s="23" t="s">
        <v>131</v>
      </c>
      <c r="B114" s="24" t="s">
        <v>132</v>
      </c>
      <c r="C114" s="23" t="s">
        <v>135</v>
      </c>
      <c r="D114" s="13">
        <v>100</v>
      </c>
      <c r="E114" s="13">
        <v>100</v>
      </c>
      <c r="F114" s="13">
        <v>100</v>
      </c>
      <c r="G114" s="14">
        <f t="shared" si="1"/>
        <v>100</v>
      </c>
    </row>
    <row r="115" spans="1:7" ht="25.5" x14ac:dyDescent="0.2">
      <c r="A115" s="23" t="s">
        <v>131</v>
      </c>
      <c r="B115" s="24" t="s">
        <v>132</v>
      </c>
      <c r="C115" s="23" t="s">
        <v>136</v>
      </c>
      <c r="D115" s="13">
        <v>100</v>
      </c>
      <c r="E115" s="13">
        <v>100</v>
      </c>
      <c r="F115" s="13">
        <v>100</v>
      </c>
      <c r="G115" s="14">
        <f t="shared" si="1"/>
        <v>100</v>
      </c>
    </row>
    <row r="116" spans="1:7" ht="25.5" x14ac:dyDescent="0.2">
      <c r="A116" s="23" t="s">
        <v>131</v>
      </c>
      <c r="B116" s="24" t="s">
        <v>132</v>
      </c>
      <c r="C116" s="23" t="s">
        <v>137</v>
      </c>
      <c r="D116" s="13">
        <v>100</v>
      </c>
      <c r="E116" s="13">
        <v>100</v>
      </c>
      <c r="F116" s="13">
        <v>100</v>
      </c>
      <c r="G116" s="14">
        <f t="shared" si="1"/>
        <v>100</v>
      </c>
    </row>
    <row r="117" spans="1:7" ht="25.5" x14ac:dyDescent="0.2">
      <c r="A117" s="23" t="s">
        <v>131</v>
      </c>
      <c r="B117" s="24" t="s">
        <v>132</v>
      </c>
      <c r="C117" s="23" t="s">
        <v>138</v>
      </c>
      <c r="D117" s="13">
        <v>100</v>
      </c>
      <c r="E117" s="13">
        <v>100</v>
      </c>
      <c r="F117" s="13">
        <v>100</v>
      </c>
      <c r="G117" s="14">
        <f t="shared" si="1"/>
        <v>100</v>
      </c>
    </row>
    <row r="118" spans="1:7" ht="25.5" x14ac:dyDescent="0.2">
      <c r="A118" s="23" t="s">
        <v>131</v>
      </c>
      <c r="B118" s="24" t="s">
        <v>132</v>
      </c>
      <c r="C118" s="23" t="s">
        <v>139</v>
      </c>
      <c r="D118" s="13">
        <v>50</v>
      </c>
      <c r="E118" s="13">
        <v>0</v>
      </c>
      <c r="F118" s="13">
        <v>100</v>
      </c>
      <c r="G118" s="14">
        <f t="shared" si="1"/>
        <v>50</v>
      </c>
    </row>
    <row r="119" spans="1:7" ht="25.5" x14ac:dyDescent="0.2">
      <c r="A119" s="23" t="s">
        <v>131</v>
      </c>
      <c r="B119" s="24" t="s">
        <v>140</v>
      </c>
      <c r="C119" s="23" t="s">
        <v>141</v>
      </c>
      <c r="D119" s="13">
        <v>100</v>
      </c>
      <c r="E119" s="13">
        <v>100</v>
      </c>
      <c r="F119" s="13">
        <v>100</v>
      </c>
      <c r="G119" s="14">
        <f t="shared" si="1"/>
        <v>100</v>
      </c>
    </row>
    <row r="120" spans="1:7" ht="25.5" x14ac:dyDescent="0.2">
      <c r="A120" s="23" t="s">
        <v>131</v>
      </c>
      <c r="B120" s="24" t="s">
        <v>140</v>
      </c>
      <c r="C120" s="23" t="s">
        <v>142</v>
      </c>
      <c r="D120" s="13">
        <v>100</v>
      </c>
      <c r="E120" s="13">
        <v>100</v>
      </c>
      <c r="F120" s="13">
        <v>100</v>
      </c>
      <c r="G120" s="14">
        <f t="shared" si="1"/>
        <v>100</v>
      </c>
    </row>
    <row r="121" spans="1:7" ht="25.5" x14ac:dyDescent="0.2">
      <c r="A121" s="23" t="s">
        <v>131</v>
      </c>
      <c r="B121" s="24" t="s">
        <v>140</v>
      </c>
      <c r="C121" s="23" t="s">
        <v>143</v>
      </c>
      <c r="D121" s="13">
        <v>100</v>
      </c>
      <c r="E121" s="13">
        <v>100</v>
      </c>
      <c r="F121" s="13">
        <v>100</v>
      </c>
      <c r="G121" s="14">
        <f t="shared" si="1"/>
        <v>100</v>
      </c>
    </row>
    <row r="122" spans="1:7" ht="25.5" x14ac:dyDescent="0.2">
      <c r="A122" s="23" t="s">
        <v>131</v>
      </c>
      <c r="B122" s="24" t="s">
        <v>140</v>
      </c>
      <c r="C122" s="23" t="s">
        <v>144</v>
      </c>
      <c r="D122" s="13">
        <v>100</v>
      </c>
      <c r="E122" s="13">
        <v>100</v>
      </c>
      <c r="F122" s="13">
        <v>100</v>
      </c>
      <c r="G122" s="14">
        <f t="shared" si="1"/>
        <v>100</v>
      </c>
    </row>
    <row r="123" spans="1:7" ht="25.5" x14ac:dyDescent="0.2">
      <c r="A123" s="23" t="s">
        <v>131</v>
      </c>
      <c r="B123" s="24" t="s">
        <v>140</v>
      </c>
      <c r="C123" s="23" t="s">
        <v>145</v>
      </c>
      <c r="D123" s="13">
        <v>100</v>
      </c>
      <c r="E123" s="13">
        <v>100</v>
      </c>
      <c r="F123" s="13">
        <v>100</v>
      </c>
      <c r="G123" s="14">
        <f t="shared" si="1"/>
        <v>100</v>
      </c>
    </row>
    <row r="124" spans="1:7" ht="38.25" x14ac:dyDescent="0.2">
      <c r="A124" s="23" t="s">
        <v>131</v>
      </c>
      <c r="B124" s="24" t="s">
        <v>140</v>
      </c>
      <c r="C124" s="23" t="s">
        <v>146</v>
      </c>
      <c r="D124" s="13">
        <v>100</v>
      </c>
      <c r="E124" s="13">
        <v>100</v>
      </c>
      <c r="F124" s="13">
        <v>100</v>
      </c>
      <c r="G124" s="14">
        <f t="shared" si="1"/>
        <v>100</v>
      </c>
    </row>
    <row r="125" spans="1:7" ht="25.5" x14ac:dyDescent="0.2">
      <c r="A125" s="23" t="s">
        <v>131</v>
      </c>
      <c r="B125" s="24" t="s">
        <v>140</v>
      </c>
      <c r="C125" s="23" t="s">
        <v>147</v>
      </c>
      <c r="D125" s="13">
        <v>100</v>
      </c>
      <c r="E125" s="13">
        <v>100</v>
      </c>
      <c r="F125" s="13">
        <v>100</v>
      </c>
      <c r="G125" s="14">
        <f t="shared" si="1"/>
        <v>100</v>
      </c>
    </row>
    <row r="126" spans="1:7" ht="25.5" x14ac:dyDescent="0.2">
      <c r="A126" s="23" t="s">
        <v>131</v>
      </c>
      <c r="B126" s="24" t="s">
        <v>140</v>
      </c>
      <c r="C126" s="23" t="s">
        <v>148</v>
      </c>
      <c r="D126" s="13">
        <v>0</v>
      </c>
      <c r="E126" s="13">
        <v>0</v>
      </c>
      <c r="F126" s="13">
        <v>0</v>
      </c>
      <c r="G126" s="14">
        <f t="shared" si="1"/>
        <v>0</v>
      </c>
    </row>
    <row r="127" spans="1:7" ht="25.5" x14ac:dyDescent="0.2">
      <c r="A127" s="23" t="s">
        <v>131</v>
      </c>
      <c r="B127" s="24" t="s">
        <v>149</v>
      </c>
      <c r="C127" s="23" t="s">
        <v>150</v>
      </c>
      <c r="D127" s="13">
        <v>100</v>
      </c>
      <c r="E127" s="13">
        <v>100</v>
      </c>
      <c r="F127" s="13">
        <v>100</v>
      </c>
      <c r="G127" s="14">
        <f t="shared" si="1"/>
        <v>100</v>
      </c>
    </row>
    <row r="128" spans="1:7" ht="25.5" x14ac:dyDescent="0.2">
      <c r="A128" s="23" t="s">
        <v>131</v>
      </c>
      <c r="B128" s="24" t="s">
        <v>149</v>
      </c>
      <c r="C128" s="23" t="s">
        <v>151</v>
      </c>
      <c r="D128" s="13">
        <v>100</v>
      </c>
      <c r="E128" s="13">
        <v>0</v>
      </c>
      <c r="F128" s="13">
        <v>100</v>
      </c>
      <c r="G128" s="14">
        <f t="shared" si="1"/>
        <v>75</v>
      </c>
    </row>
    <row r="129" spans="1:7" ht="25.5" x14ac:dyDescent="0.2">
      <c r="A129" s="23" t="s">
        <v>131</v>
      </c>
      <c r="B129" s="24" t="s">
        <v>149</v>
      </c>
      <c r="C129" s="23" t="s">
        <v>152</v>
      </c>
      <c r="D129" s="13">
        <v>100</v>
      </c>
      <c r="E129" s="13">
        <v>100</v>
      </c>
      <c r="F129" s="13">
        <v>100</v>
      </c>
      <c r="G129" s="14">
        <f t="shared" si="1"/>
        <v>100</v>
      </c>
    </row>
    <row r="130" spans="1:7" ht="25.5" x14ac:dyDescent="0.2">
      <c r="A130" s="23" t="s">
        <v>131</v>
      </c>
      <c r="B130" s="24" t="s">
        <v>149</v>
      </c>
      <c r="C130" s="23" t="s">
        <v>153</v>
      </c>
      <c r="D130" s="13">
        <v>100</v>
      </c>
      <c r="E130" s="13">
        <v>100</v>
      </c>
      <c r="F130" s="13">
        <v>100</v>
      </c>
      <c r="G130" s="14">
        <f t="shared" si="1"/>
        <v>100</v>
      </c>
    </row>
    <row r="131" spans="1:7" ht="25.5" x14ac:dyDescent="0.2">
      <c r="A131" s="23" t="s">
        <v>131</v>
      </c>
      <c r="B131" s="24" t="s">
        <v>149</v>
      </c>
      <c r="C131" s="23" t="s">
        <v>154</v>
      </c>
      <c r="D131" s="13">
        <v>100</v>
      </c>
      <c r="E131" s="13">
        <v>100</v>
      </c>
      <c r="F131" s="13">
        <v>100</v>
      </c>
      <c r="G131" s="14">
        <f t="shared" si="1"/>
        <v>100</v>
      </c>
    </row>
    <row r="132" spans="1:7" ht="25.5" x14ac:dyDescent="0.2">
      <c r="A132" s="23" t="s">
        <v>131</v>
      </c>
      <c r="B132" s="24" t="s">
        <v>149</v>
      </c>
      <c r="C132" s="23" t="s">
        <v>155</v>
      </c>
      <c r="D132" s="13">
        <v>100</v>
      </c>
      <c r="E132" s="13">
        <v>100</v>
      </c>
      <c r="F132" s="13">
        <v>100</v>
      </c>
      <c r="G132" s="14">
        <f t="shared" si="1"/>
        <v>100</v>
      </c>
    </row>
    <row r="133" spans="1:7" ht="25.5" x14ac:dyDescent="0.2">
      <c r="A133" s="23" t="s">
        <v>131</v>
      </c>
      <c r="B133" s="24" t="s">
        <v>149</v>
      </c>
      <c r="C133" s="23" t="s">
        <v>156</v>
      </c>
      <c r="D133" s="13">
        <v>100</v>
      </c>
      <c r="E133" s="13">
        <v>100</v>
      </c>
      <c r="F133" s="13">
        <v>100</v>
      </c>
      <c r="G133" s="14">
        <f t="shared" si="1"/>
        <v>100</v>
      </c>
    </row>
    <row r="134" spans="1:7" ht="25.5" x14ac:dyDescent="0.2">
      <c r="A134" s="23" t="s">
        <v>131</v>
      </c>
      <c r="B134" s="24" t="s">
        <v>149</v>
      </c>
      <c r="C134" s="23" t="s">
        <v>157</v>
      </c>
      <c r="D134" s="13">
        <v>100</v>
      </c>
      <c r="E134" s="13">
        <v>100</v>
      </c>
      <c r="F134" s="13">
        <v>100</v>
      </c>
      <c r="G134" s="14">
        <f t="shared" si="1"/>
        <v>100</v>
      </c>
    </row>
    <row r="135" spans="1:7" x14ac:dyDescent="0.2">
      <c r="A135" s="25" t="s">
        <v>158</v>
      </c>
      <c r="B135" s="26" t="s">
        <v>159</v>
      </c>
      <c r="C135" s="25" t="s">
        <v>160</v>
      </c>
      <c r="D135" s="13">
        <v>100</v>
      </c>
      <c r="E135" s="13">
        <v>100</v>
      </c>
      <c r="F135" s="13">
        <v>100</v>
      </c>
      <c r="G135" s="14">
        <f t="shared" si="1"/>
        <v>100</v>
      </c>
    </row>
    <row r="136" spans="1:7" x14ac:dyDescent="0.2">
      <c r="A136" s="25" t="s">
        <v>158</v>
      </c>
      <c r="B136" s="26" t="s">
        <v>159</v>
      </c>
      <c r="C136" s="25" t="s">
        <v>161</v>
      </c>
      <c r="D136" s="13">
        <v>0</v>
      </c>
      <c r="E136" s="13">
        <v>0</v>
      </c>
      <c r="F136" s="13">
        <v>0</v>
      </c>
      <c r="G136" s="14">
        <f t="shared" si="1"/>
        <v>0</v>
      </c>
    </row>
    <row r="137" spans="1:7" x14ac:dyDescent="0.2">
      <c r="A137" s="25" t="s">
        <v>158</v>
      </c>
      <c r="B137" s="26" t="s">
        <v>159</v>
      </c>
      <c r="C137" s="25" t="s">
        <v>162</v>
      </c>
      <c r="D137" s="13">
        <v>100</v>
      </c>
      <c r="E137" s="13">
        <v>100</v>
      </c>
      <c r="F137" s="13">
        <v>100</v>
      </c>
      <c r="G137" s="14">
        <f t="shared" si="1"/>
        <v>100</v>
      </c>
    </row>
    <row r="138" spans="1:7" ht="25.5" x14ac:dyDescent="0.2">
      <c r="A138" s="25" t="s">
        <v>158</v>
      </c>
      <c r="B138" s="26" t="s">
        <v>159</v>
      </c>
      <c r="C138" s="25" t="s">
        <v>163</v>
      </c>
      <c r="D138" s="13">
        <v>100</v>
      </c>
      <c r="E138" s="13">
        <v>100</v>
      </c>
      <c r="F138" s="13">
        <v>100</v>
      </c>
      <c r="G138" s="14">
        <f t="shared" si="1"/>
        <v>100</v>
      </c>
    </row>
    <row r="139" spans="1:7" ht="25.5" x14ac:dyDescent="0.2">
      <c r="A139" s="25" t="s">
        <v>158</v>
      </c>
      <c r="B139" s="26" t="s">
        <v>159</v>
      </c>
      <c r="C139" s="25" t="s">
        <v>164</v>
      </c>
      <c r="D139" s="13">
        <v>100</v>
      </c>
      <c r="E139" s="13">
        <v>100</v>
      </c>
      <c r="F139" s="13">
        <v>100</v>
      </c>
      <c r="G139" s="14">
        <f t="shared" si="1"/>
        <v>100</v>
      </c>
    </row>
    <row r="140" spans="1:7" ht="25.5" x14ac:dyDescent="0.2">
      <c r="A140" s="25" t="s">
        <v>158</v>
      </c>
      <c r="B140" s="26" t="s">
        <v>159</v>
      </c>
      <c r="C140" s="25" t="s">
        <v>165</v>
      </c>
      <c r="D140" s="13">
        <v>0</v>
      </c>
      <c r="E140" s="13">
        <v>0</v>
      </c>
      <c r="F140" s="13">
        <v>0</v>
      </c>
      <c r="G140" s="14">
        <f t="shared" si="1"/>
        <v>0</v>
      </c>
    </row>
    <row r="141" spans="1:7" ht="25.5" x14ac:dyDescent="0.2">
      <c r="A141" s="25" t="s">
        <v>158</v>
      </c>
      <c r="B141" s="26" t="s">
        <v>159</v>
      </c>
      <c r="C141" s="25" t="s">
        <v>166</v>
      </c>
      <c r="D141" s="13">
        <v>0</v>
      </c>
      <c r="E141" s="13">
        <v>0</v>
      </c>
      <c r="F141" s="13">
        <v>0</v>
      </c>
      <c r="G141" s="14">
        <f t="shared" si="1"/>
        <v>0</v>
      </c>
    </row>
    <row r="142" spans="1:7" x14ac:dyDescent="0.2">
      <c r="A142" s="25" t="s">
        <v>158</v>
      </c>
      <c r="B142" s="26" t="s">
        <v>167</v>
      </c>
      <c r="C142" s="25" t="s">
        <v>168</v>
      </c>
      <c r="D142" s="13">
        <v>100</v>
      </c>
      <c r="E142" s="13">
        <v>100</v>
      </c>
      <c r="F142" s="13">
        <v>100</v>
      </c>
      <c r="G142" s="14">
        <f t="shared" si="1"/>
        <v>100</v>
      </c>
    </row>
    <row r="143" spans="1:7" x14ac:dyDescent="0.2">
      <c r="A143" s="25" t="s">
        <v>158</v>
      </c>
      <c r="B143" s="26" t="s">
        <v>167</v>
      </c>
      <c r="C143" s="25" t="s">
        <v>169</v>
      </c>
      <c r="D143" s="13">
        <v>100</v>
      </c>
      <c r="E143" s="13">
        <v>100</v>
      </c>
      <c r="F143" s="13">
        <v>100</v>
      </c>
      <c r="G143" s="14">
        <f t="shared" si="1"/>
        <v>100</v>
      </c>
    </row>
    <row r="144" spans="1:7" x14ac:dyDescent="0.2">
      <c r="A144" s="25" t="s">
        <v>158</v>
      </c>
      <c r="B144" s="26" t="s">
        <v>167</v>
      </c>
      <c r="C144" s="25" t="s">
        <v>170</v>
      </c>
      <c r="D144" s="13">
        <v>0</v>
      </c>
      <c r="E144" s="13">
        <v>0</v>
      </c>
      <c r="F144" s="13">
        <v>0</v>
      </c>
      <c r="G144" s="14">
        <f t="shared" si="1"/>
        <v>0</v>
      </c>
    </row>
    <row r="145" spans="1:7" x14ac:dyDescent="0.2">
      <c r="A145" s="25" t="s">
        <v>158</v>
      </c>
      <c r="B145" s="26" t="s">
        <v>167</v>
      </c>
      <c r="C145" s="25" t="s">
        <v>171</v>
      </c>
      <c r="D145" s="13">
        <v>0</v>
      </c>
      <c r="E145" s="13">
        <v>0</v>
      </c>
      <c r="F145" s="13">
        <v>0</v>
      </c>
      <c r="G145" s="14">
        <f t="shared" si="1"/>
        <v>0</v>
      </c>
    </row>
    <row r="146" spans="1:7" ht="25.5" x14ac:dyDescent="0.2">
      <c r="A146" s="25" t="s">
        <v>158</v>
      </c>
      <c r="B146" s="26" t="s">
        <v>167</v>
      </c>
      <c r="C146" s="25" t="s">
        <v>172</v>
      </c>
      <c r="D146" s="13">
        <v>100</v>
      </c>
      <c r="E146" s="13">
        <v>100</v>
      </c>
      <c r="F146" s="13">
        <v>100</v>
      </c>
      <c r="G146" s="14">
        <f t="shared" si="1"/>
        <v>100</v>
      </c>
    </row>
    <row r="147" spans="1:7" x14ac:dyDescent="0.2">
      <c r="A147" s="25" t="s">
        <v>158</v>
      </c>
      <c r="B147" s="26" t="s">
        <v>167</v>
      </c>
      <c r="C147" s="25" t="s">
        <v>173</v>
      </c>
      <c r="D147" s="13">
        <v>100</v>
      </c>
      <c r="E147" s="13">
        <v>100</v>
      </c>
      <c r="F147" s="13">
        <v>100</v>
      </c>
      <c r="G147" s="14">
        <f t="shared" si="1"/>
        <v>100</v>
      </c>
    </row>
    <row r="148" spans="1:7" x14ac:dyDescent="0.2">
      <c r="A148" s="25" t="s">
        <v>158</v>
      </c>
      <c r="B148" s="26" t="s">
        <v>167</v>
      </c>
      <c r="C148" s="25" t="s">
        <v>174</v>
      </c>
      <c r="D148" s="13">
        <v>100</v>
      </c>
      <c r="E148" s="13">
        <v>100</v>
      </c>
      <c r="F148" s="13">
        <v>100</v>
      </c>
      <c r="G148" s="14">
        <f t="shared" si="1"/>
        <v>100</v>
      </c>
    </row>
    <row r="149" spans="1:7" x14ac:dyDescent="0.2">
      <c r="A149" s="25" t="s">
        <v>158</v>
      </c>
      <c r="B149" s="26" t="s">
        <v>175</v>
      </c>
      <c r="C149" s="25" t="s">
        <v>176</v>
      </c>
      <c r="D149" s="13">
        <v>100</v>
      </c>
      <c r="E149" s="13">
        <v>100</v>
      </c>
      <c r="F149" s="13">
        <v>100</v>
      </c>
      <c r="G149" s="14">
        <f t="shared" si="1"/>
        <v>100</v>
      </c>
    </row>
    <row r="150" spans="1:7" x14ac:dyDescent="0.2">
      <c r="A150" s="25" t="s">
        <v>158</v>
      </c>
      <c r="B150" s="26" t="s">
        <v>175</v>
      </c>
      <c r="C150" s="25" t="s">
        <v>177</v>
      </c>
      <c r="D150" s="13">
        <v>100</v>
      </c>
      <c r="E150" s="13">
        <v>100</v>
      </c>
      <c r="F150" s="13">
        <v>100</v>
      </c>
      <c r="G150" s="14">
        <f t="shared" si="1"/>
        <v>100</v>
      </c>
    </row>
    <row r="151" spans="1:7" x14ac:dyDescent="0.2">
      <c r="A151" s="25" t="s">
        <v>158</v>
      </c>
      <c r="B151" s="26" t="s">
        <v>175</v>
      </c>
      <c r="C151" s="25" t="s">
        <v>178</v>
      </c>
      <c r="D151" s="13">
        <v>100</v>
      </c>
      <c r="E151" s="13">
        <v>100</v>
      </c>
      <c r="F151" s="13">
        <v>100</v>
      </c>
      <c r="G151" s="14">
        <f t="shared" si="1"/>
        <v>100</v>
      </c>
    </row>
    <row r="152" spans="1:7" x14ac:dyDescent="0.2">
      <c r="A152" s="25" t="s">
        <v>158</v>
      </c>
      <c r="B152" s="26" t="s">
        <v>175</v>
      </c>
      <c r="C152" s="25" t="s">
        <v>179</v>
      </c>
      <c r="D152" s="13">
        <v>100</v>
      </c>
      <c r="E152" s="13">
        <v>100</v>
      </c>
      <c r="F152" s="13">
        <v>100</v>
      </c>
      <c r="G152" s="14">
        <f t="shared" si="1"/>
        <v>100</v>
      </c>
    </row>
    <row r="153" spans="1:7" ht="25.5" x14ac:dyDescent="0.2">
      <c r="A153" s="25" t="s">
        <v>158</v>
      </c>
      <c r="B153" s="26" t="s">
        <v>175</v>
      </c>
      <c r="C153" s="25" t="s">
        <v>180</v>
      </c>
      <c r="D153" s="13">
        <v>100</v>
      </c>
      <c r="E153" s="13">
        <v>100</v>
      </c>
      <c r="F153" s="13">
        <v>100</v>
      </c>
      <c r="G153" s="14">
        <f t="shared" si="1"/>
        <v>100</v>
      </c>
    </row>
    <row r="154" spans="1:7" ht="25.5" x14ac:dyDescent="0.2">
      <c r="A154" s="25" t="s">
        <v>158</v>
      </c>
      <c r="B154" s="26" t="s">
        <v>175</v>
      </c>
      <c r="C154" s="25" t="s">
        <v>181</v>
      </c>
      <c r="D154" s="13">
        <v>50</v>
      </c>
      <c r="E154" s="13">
        <v>100</v>
      </c>
      <c r="F154" s="13">
        <v>100</v>
      </c>
      <c r="G154" s="14">
        <f t="shared" si="1"/>
        <v>75</v>
      </c>
    </row>
    <row r="155" spans="1:7" x14ac:dyDescent="0.2">
      <c r="A155" s="25" t="s">
        <v>158</v>
      </c>
      <c r="B155" s="26" t="s">
        <v>175</v>
      </c>
      <c r="C155" s="25" t="s">
        <v>182</v>
      </c>
      <c r="D155" s="13">
        <v>100</v>
      </c>
      <c r="E155" s="13">
        <v>100</v>
      </c>
      <c r="F155" s="13">
        <v>100</v>
      </c>
      <c r="G155" s="14">
        <f t="shared" si="1"/>
        <v>100</v>
      </c>
    </row>
    <row r="156" spans="1:7" ht="25.5" x14ac:dyDescent="0.2">
      <c r="A156" s="25" t="s">
        <v>158</v>
      </c>
      <c r="B156" s="26" t="s">
        <v>175</v>
      </c>
      <c r="C156" s="25" t="s">
        <v>183</v>
      </c>
      <c r="D156" s="13">
        <v>100</v>
      </c>
      <c r="E156" s="13">
        <v>100</v>
      </c>
      <c r="F156" s="13">
        <v>100</v>
      </c>
      <c r="G156" s="14">
        <f t="shared" si="1"/>
        <v>100</v>
      </c>
    </row>
    <row r="157" spans="1:7" ht="25.5" x14ac:dyDescent="0.2">
      <c r="A157" s="25" t="s">
        <v>158</v>
      </c>
      <c r="B157" s="26" t="s">
        <v>175</v>
      </c>
      <c r="C157" s="25" t="s">
        <v>184</v>
      </c>
      <c r="D157" s="13">
        <v>0</v>
      </c>
      <c r="E157" s="13">
        <v>0</v>
      </c>
      <c r="F157" s="13">
        <v>0</v>
      </c>
      <c r="G157" s="14">
        <f t="shared" si="1"/>
        <v>0</v>
      </c>
    </row>
    <row r="158" spans="1:7" ht="25.5" x14ac:dyDescent="0.2">
      <c r="A158" s="25" t="s">
        <v>158</v>
      </c>
      <c r="B158" s="26" t="s">
        <v>175</v>
      </c>
      <c r="C158" s="25" t="s">
        <v>185</v>
      </c>
      <c r="D158" s="13">
        <v>100</v>
      </c>
      <c r="E158" s="13">
        <v>100</v>
      </c>
      <c r="F158" s="13">
        <v>100</v>
      </c>
      <c r="G158" s="14">
        <f t="shared" si="1"/>
        <v>100</v>
      </c>
    </row>
    <row r="159" spans="1:7" x14ac:dyDescent="0.2">
      <c r="A159" s="25" t="s">
        <v>158</v>
      </c>
      <c r="B159" s="26" t="s">
        <v>175</v>
      </c>
      <c r="C159" s="25" t="s">
        <v>186</v>
      </c>
      <c r="D159" s="13">
        <v>100</v>
      </c>
      <c r="E159" s="13">
        <v>100</v>
      </c>
      <c r="F159" s="13">
        <v>100</v>
      </c>
      <c r="G159" s="14">
        <f>D159*0.5+E159*0.25+F159*0.25</f>
        <v>100</v>
      </c>
    </row>
    <row r="160" spans="1:7" ht="38.25" x14ac:dyDescent="0.2">
      <c r="A160" s="25" t="s">
        <v>158</v>
      </c>
      <c r="B160" s="26" t="s">
        <v>175</v>
      </c>
      <c r="C160" s="25" t="s">
        <v>187</v>
      </c>
      <c r="D160" s="13">
        <v>100</v>
      </c>
      <c r="E160" s="13">
        <v>100</v>
      </c>
      <c r="F160" s="13">
        <v>100</v>
      </c>
      <c r="G160" s="14">
        <f t="shared" si="1"/>
        <v>100</v>
      </c>
    </row>
    <row r="161" spans="1:7" ht="25.5" x14ac:dyDescent="0.2">
      <c r="A161" s="27" t="s">
        <v>188</v>
      </c>
      <c r="B161" s="28" t="s">
        <v>188</v>
      </c>
      <c r="C161" s="27" t="s">
        <v>189</v>
      </c>
      <c r="D161" s="13">
        <v>100</v>
      </c>
      <c r="E161" s="13">
        <v>100</v>
      </c>
      <c r="F161" s="13">
        <v>100</v>
      </c>
      <c r="G161" s="14">
        <f t="shared" ref="G161:G167" si="2">D161*0.5+E161*0.25+F161*0.25</f>
        <v>100</v>
      </c>
    </row>
    <row r="162" spans="1:7" x14ac:dyDescent="0.2">
      <c r="A162" s="27" t="s">
        <v>188</v>
      </c>
      <c r="B162" s="28" t="s">
        <v>188</v>
      </c>
      <c r="C162" s="27" t="s">
        <v>190</v>
      </c>
      <c r="D162" s="13">
        <v>100</v>
      </c>
      <c r="E162" s="13">
        <v>100</v>
      </c>
      <c r="F162" s="13">
        <v>100</v>
      </c>
      <c r="G162" s="14">
        <f t="shared" si="2"/>
        <v>100</v>
      </c>
    </row>
    <row r="163" spans="1:7" ht="25.5" x14ac:dyDescent="0.2">
      <c r="A163" s="27" t="s">
        <v>188</v>
      </c>
      <c r="B163" s="28" t="s">
        <v>188</v>
      </c>
      <c r="C163" s="27" t="s">
        <v>191</v>
      </c>
      <c r="D163" s="13">
        <v>100</v>
      </c>
      <c r="E163" s="13">
        <v>100</v>
      </c>
      <c r="F163" s="13">
        <v>100</v>
      </c>
      <c r="G163" s="14">
        <f t="shared" si="2"/>
        <v>100</v>
      </c>
    </row>
    <row r="164" spans="1:7" ht="38.25" x14ac:dyDescent="0.2">
      <c r="A164" s="27" t="s">
        <v>188</v>
      </c>
      <c r="B164" s="28" t="s">
        <v>188</v>
      </c>
      <c r="C164" s="27" t="s">
        <v>192</v>
      </c>
      <c r="D164" s="13">
        <v>0</v>
      </c>
      <c r="E164" s="13">
        <v>0</v>
      </c>
      <c r="F164" s="13">
        <v>0</v>
      </c>
      <c r="G164" s="14">
        <f t="shared" si="2"/>
        <v>0</v>
      </c>
    </row>
    <row r="165" spans="1:7" ht="25.5" x14ac:dyDescent="0.2">
      <c r="A165" s="27" t="s">
        <v>188</v>
      </c>
      <c r="B165" s="28" t="s">
        <v>188</v>
      </c>
      <c r="C165" s="27" t="s">
        <v>193</v>
      </c>
      <c r="D165" s="13">
        <v>100</v>
      </c>
      <c r="E165" s="13">
        <v>100</v>
      </c>
      <c r="F165" s="13">
        <v>100</v>
      </c>
      <c r="G165" s="14">
        <f t="shared" si="2"/>
        <v>100</v>
      </c>
    </row>
    <row r="166" spans="1:7" ht="38.25" x14ac:dyDescent="0.2">
      <c r="A166" s="27" t="s">
        <v>188</v>
      </c>
      <c r="B166" s="28" t="s">
        <v>188</v>
      </c>
      <c r="C166" s="27" t="s">
        <v>194</v>
      </c>
      <c r="D166" s="13">
        <v>100</v>
      </c>
      <c r="E166" s="13">
        <v>100</v>
      </c>
      <c r="F166" s="13">
        <v>100</v>
      </c>
      <c r="G166" s="14">
        <f t="shared" si="2"/>
        <v>100</v>
      </c>
    </row>
    <row r="167" spans="1:7" ht="25.5" x14ac:dyDescent="0.2">
      <c r="A167" s="27" t="s">
        <v>188</v>
      </c>
      <c r="B167" s="28" t="s">
        <v>188</v>
      </c>
      <c r="C167" s="27" t="s">
        <v>195</v>
      </c>
      <c r="D167" s="13">
        <v>100</v>
      </c>
      <c r="E167" s="13">
        <v>100</v>
      </c>
      <c r="F167" s="13">
        <v>100</v>
      </c>
      <c r="G167" s="14">
        <f t="shared" si="2"/>
        <v>100</v>
      </c>
    </row>
  </sheetData>
  <mergeCells count="2">
    <mergeCell ref="A2:C2"/>
    <mergeCell ref="A1:C1"/>
  </mergeCells>
  <conditionalFormatting sqref="D2:F2 G4:G50 G52:G167">
    <cfRule type="colorScale" priority="2">
      <colorScale>
        <cfvo type="num" val="49"/>
        <cfvo type="num" val="50"/>
        <cfvo type="num" val="75"/>
        <color rgb="FFF8696B"/>
        <color rgb="FFFFEB84"/>
        <color rgb="FF63BE7B"/>
      </colorScale>
    </cfRule>
  </conditionalFormatting>
  <conditionalFormatting sqref="G51">
    <cfRule type="colorScale" priority="1">
      <colorScale>
        <cfvo type="num" val="49"/>
        <cfvo type="num" val="50"/>
        <cfvo type="num" val="75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E4:F167">
      <formula1>$T$2:$T$3</formula1>
    </dataValidation>
    <dataValidation type="list" allowBlank="1" showInputMessage="1" showErrorMessage="1" sqref="D4:D167">
      <formula1>$R$2:$R$4</formula1>
    </dataValidation>
  </dataValidations>
  <hyperlinks>
    <hyperlink ref="C4" r:id="rId1"/>
    <hyperlink ref="C5" r:id="rId2" display="1.1.2 Organigrama de l'ens "/>
    <hyperlink ref="C6" r:id="rId3"/>
    <hyperlink ref="C49" r:id="rId4" display="1.1.4 Codi de conducta dels alts càrrecs i de bon govern "/>
    <hyperlink ref="C9" r:id="rId5"/>
    <hyperlink ref="C12" r:id="rId6"/>
    <hyperlink ref="C13" r:id="rId7"/>
    <hyperlink ref="C14" r:id="rId8"/>
    <hyperlink ref="C15" r:id="rId9"/>
    <hyperlink ref="C16" r:id="rId10"/>
    <hyperlink ref="C20" r:id="rId11"/>
    <hyperlink ref="C21" r:id="rId12"/>
    <hyperlink ref="C22" r:id="rId13"/>
    <hyperlink ref="C23" r:id="rId14"/>
    <hyperlink ref="C24" r:id="rId15"/>
    <hyperlink ref="C25" r:id="rId16"/>
    <hyperlink ref="C26" r:id="rId17"/>
    <hyperlink ref="C28" r:id="rId18"/>
    <hyperlink ref="C29" r:id="rId19"/>
    <hyperlink ref="C30" r:id="rId20"/>
    <hyperlink ref="C31" r:id="rId21"/>
    <hyperlink ref="C32" r:id="rId22"/>
    <hyperlink ref="C33" r:id="rId23"/>
    <hyperlink ref="C34" r:id="rId24"/>
    <hyperlink ref="C35" r:id="rId25"/>
    <hyperlink ref="C36" r:id="rId26" display="1.3.9 Llistes de personal per cada procés de formació i/o promoció "/>
    <hyperlink ref="C37" r:id="rId27" display="1.3.10 Convenis, acords, pactes de caràcter funcionarial, laboral o sindical "/>
    <hyperlink ref="C38" r:id="rId28"/>
    <hyperlink ref="C39" r:id="rId29"/>
    <hyperlink ref="C41" r:id="rId30"/>
    <hyperlink ref="C42" r:id="rId31" display="1.4.2 Exercici dels drets relatius a protecció de dades personals "/>
    <hyperlink ref="C43" r:id="rId32"/>
    <hyperlink ref="C52" r:id="rId33"/>
    <hyperlink ref="C53" r:id="rId34"/>
    <hyperlink ref="C54" r:id="rId35"/>
    <hyperlink ref="C55" r:id="rId36"/>
    <hyperlink ref="C56" r:id="rId37"/>
    <hyperlink ref="C57" r:id="rId38" display="4.1.6 Compliment dels objectius d’estabilitat pressupostària "/>
    <hyperlink ref="C58" r:id="rId39" display="4.1.7 Cost de les campanyes institucionals"/>
    <hyperlink ref="C61" r:id="rId40"/>
    <hyperlink ref="C62" r:id="rId41"/>
    <hyperlink ref="C63" r:id="rId42"/>
    <hyperlink ref="C64" r:id="rId43"/>
    <hyperlink ref="C65" r:id="rId44"/>
    <hyperlink ref="C66" r:id="rId45"/>
    <hyperlink ref="C69" r:id="rId46"/>
    <hyperlink ref="C70" r:id="rId47"/>
    <hyperlink ref="C71" r:id="rId48"/>
    <hyperlink ref="C72" r:id="rId49"/>
    <hyperlink ref="C75" r:id="rId50"/>
    <hyperlink ref="C76" r:id="rId51"/>
    <hyperlink ref="C78" r:id="rId52"/>
    <hyperlink ref="C79" r:id="rId53"/>
    <hyperlink ref="C80" r:id="rId54"/>
    <hyperlink ref="C81" r:id="rId55" display="2.1.6 Actes administratius amb incidència al domini públic i als serveis públics "/>
    <hyperlink ref="C82" r:id="rId56"/>
    <hyperlink ref="C83" r:id="rId57"/>
    <hyperlink ref="C84" r:id="rId58" display="2.1.9 Dictàmens de la Comissió Jurídica Assessora i altres òrgans consultius "/>
    <hyperlink ref="C85" r:id="rId59" display="2.1.10 Notícies i opinions sobre les actuacions de govern i de l'oposició "/>
    <hyperlink ref="C86" r:id="rId60"/>
    <hyperlink ref="C87" r:id="rId61"/>
    <hyperlink ref="C88" r:id="rId62"/>
    <hyperlink ref="C89" r:id="rId63"/>
    <hyperlink ref="C90" r:id="rId64"/>
    <hyperlink ref="C91" r:id="rId65"/>
    <hyperlink ref="C92" r:id="rId66" display="2.2.5 Directives, instruccions, circulars i respostes a consultes sobre les normes "/>
    <hyperlink ref="C93" r:id="rId67" display="2.2.6 Memòries i documents dels projectes normatius en curs "/>
    <hyperlink ref="C94" r:id="rId68"/>
    <hyperlink ref="C95" r:id="rId69" display="2.2.8 Plans i programes destacats sobre les polítiques públiques "/>
    <hyperlink ref="C96" r:id="rId70"/>
    <hyperlink ref="C97" r:id="rId71"/>
    <hyperlink ref="C98" r:id="rId72"/>
    <hyperlink ref="C102" r:id="rId73"/>
    <hyperlink ref="C103" r:id="rId74"/>
    <hyperlink ref="C104" r:id="rId75"/>
    <hyperlink ref="C105" r:id="rId76"/>
    <hyperlink ref="C106" r:id="rId77"/>
    <hyperlink ref="C108" r:id="rId78"/>
    <hyperlink ref="C109" r:id="rId79"/>
    <hyperlink ref="C110" r:id="rId80"/>
    <hyperlink ref="C111" r:id="rId81"/>
    <hyperlink ref="C112" r:id="rId82"/>
    <hyperlink ref="C113" r:id="rId83"/>
    <hyperlink ref="C114" r:id="rId84"/>
    <hyperlink ref="C115" r:id="rId85"/>
    <hyperlink ref="C116" r:id="rId86"/>
    <hyperlink ref="C117" r:id="rId87"/>
    <hyperlink ref="C118" r:id="rId88"/>
    <hyperlink ref="C119" r:id="rId89"/>
    <hyperlink ref="C120" r:id="rId90"/>
    <hyperlink ref="C121" r:id="rId91"/>
    <hyperlink ref="C122" r:id="rId92"/>
    <hyperlink ref="C123" r:id="rId93"/>
    <hyperlink ref="C124" r:id="rId94"/>
    <hyperlink ref="C125" r:id="rId95"/>
    <hyperlink ref="C126" r:id="rId96"/>
    <hyperlink ref="C127" r:id="rId97"/>
    <hyperlink ref="C128" r:id="rId98"/>
    <hyperlink ref="C129" r:id="rId99"/>
    <hyperlink ref="C130" r:id="rId100"/>
    <hyperlink ref="C131" r:id="rId101"/>
    <hyperlink ref="C132" r:id="rId102"/>
    <hyperlink ref="C133" r:id="rId103"/>
    <hyperlink ref="C149" r:id="rId104"/>
    <hyperlink ref="C150" r:id="rId105"/>
    <hyperlink ref="C151" r:id="rId106"/>
    <hyperlink ref="C152" r:id="rId107"/>
    <hyperlink ref="C153" r:id="rId108"/>
    <hyperlink ref="C154" r:id="rId109" display="5.1.6 Proposta d'actuació o millora i suggeriments "/>
    <hyperlink ref="C155" r:id="rId110"/>
    <hyperlink ref="C156" r:id="rId111"/>
    <hyperlink ref="C157" r:id="rId112"/>
    <hyperlink ref="C142" r:id="rId113"/>
    <hyperlink ref="C143" r:id="rId114"/>
    <hyperlink ref="C144" r:id="rId115"/>
    <hyperlink ref="C145" r:id="rId116"/>
    <hyperlink ref="C136" r:id="rId117"/>
    <hyperlink ref="C137" r:id="rId118"/>
    <hyperlink ref="C138" r:id="rId119"/>
    <hyperlink ref="C139" r:id="rId120"/>
    <hyperlink ref="C140" r:id="rId121"/>
    <hyperlink ref="C141" r:id="rId122"/>
    <hyperlink ref="C135" r:id="rId123"/>
    <hyperlink ref="C161" r:id="rId124"/>
    <hyperlink ref="C162" r:id="rId125"/>
    <hyperlink ref="C163" r:id="rId126"/>
    <hyperlink ref="C164" r:id="rId127"/>
    <hyperlink ref="C165" r:id="rId128" display="6.1.5 Directori d'associacions i entitats "/>
    <hyperlink ref="C166" r:id="rId129"/>
    <hyperlink ref="C167" r:id="rId130"/>
    <hyperlink ref="C7" r:id="rId131"/>
    <hyperlink ref="C17" r:id="rId132"/>
    <hyperlink ref="C18" r:id="rId133"/>
    <hyperlink ref="C158" r:id="rId134"/>
    <hyperlink ref="C10" r:id="rId135"/>
    <hyperlink ref="C11" r:id="rId136"/>
    <hyperlink ref="C77" r:id="rId137"/>
    <hyperlink ref="C51" r:id="rId138"/>
    <hyperlink ref="C48" r:id="rId139" display="6.1.6 Registre de grups d'interès "/>
  </hyperlinks>
  <pageMargins left="0.7" right="0.7" top="0.75" bottom="0.75" header="0.3" footer="0.3"/>
  <pageSetup paperSize="9" orientation="portrait" r:id="rId1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2025-06-11T11:05:19Z</dcterms:created>
  <dcterms:modified xsi:type="dcterms:W3CDTF">2025-06-11T11:08:05Z</dcterms:modified>
</cp:coreProperties>
</file>